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3"/>
  </bookViews>
  <sheets>
    <sheet name="Celkové" sheetId="1" r:id="rId1"/>
    <sheet name="Pořadí A" sheetId="2" r:id="rId2"/>
    <sheet name="Pořadí B" sheetId="3" r:id="rId3"/>
    <sheet name="Vysledky" sheetId="4" r:id="rId4"/>
    <sheet name="Sada1" sheetId="5" r:id="rId5"/>
    <sheet name="V1" sheetId="6" r:id="rId6"/>
    <sheet name="Sada2" sheetId="7" r:id="rId7"/>
    <sheet name="V2" sheetId="8" r:id="rId8"/>
  </sheets>
  <definedNames/>
  <calcPr fullCalcOnLoad="1"/>
</workbook>
</file>

<file path=xl/sharedStrings.xml><?xml version="1.0" encoding="utf-8"?>
<sst xmlns="http://schemas.openxmlformats.org/spreadsheetml/2006/main" count="1236" uniqueCount="688">
  <si>
    <t>_x000B_GPTLAPFILE_x0005_F_x001D_(n_x001A_¤!_x0002__x0002_!˙˙˙÷m_x0001_ś_x0001_Ś_x0001_ř†_x0001_:_x0001_E_x0001_řµ_x0001_^_x0001_ź_x0001_řV_x0001_#_x0002_Š_x0001_řu_x0001_r_x0001_ł_x0001_řéU_x0001_C_x0001_řö*_x0001_f_x0001_řM_x0001_j_x0001_V_x0001_řj_x0001_$_x0001_2_x0001_řq_x0001__x0001_&gt;_x0001_řČ"_x0001_8_x0001_Ĺ_x0017_30.03.2010</t>
  </si>
  <si>
    <t>-</t>
  </si>
  <si>
    <t>20:47:33(11</t>
  </si>
  <si>
    <t>Sess</t>
  </si>
  <si>
    <t>/</t>
  </si>
  <si>
    <t>Laps</t>
  </si>
  <si>
    <t>Code</t>
  </si>
  <si>
    <t>Type</t>
  </si>
  <si>
    <t>KP75_x0005__x0004_Info_x0006_</t>
  </si>
  <si>
    <t>Date</t>
  </si>
  <si>
    <t>:</t>
  </si>
  <si>
    <t>_x0006_</t>
  </si>
  <si>
    <t>Track</t>
  </si>
  <si>
    <t>Meteo</t>
  </si>
  <si>
    <t>Setup</t>
  </si>
  <si>
    <t>Note1</t>
  </si>
  <si>
    <t>Note2</t>
  </si>
  <si>
    <t>Rx</t>
  </si>
  <si>
    <t>Time</t>
  </si>
  <si>
    <t>_x0001__x0003_</t>
  </si>
  <si>
    <t>+0:00.00_x0002__x0015_</t>
  </si>
  <si>
    <t>_x0014_ď_x0017_30.03.2010</t>
  </si>
  <si>
    <t>21:32:48'5</t>
  </si>
  <si>
    <t>celkový čas</t>
  </si>
  <si>
    <t>1. kolo</t>
  </si>
  <si>
    <t>2. kolo</t>
  </si>
  <si>
    <t>3. kolo</t>
  </si>
  <si>
    <t>Štěpán Pulkrábek</t>
  </si>
  <si>
    <t>Pavel Vraný</t>
  </si>
  <si>
    <t>Ota</t>
  </si>
  <si>
    <t>Libor</t>
  </si>
  <si>
    <t>Paroubek</t>
  </si>
  <si>
    <t>S1_01</t>
  </si>
  <si>
    <t>S1_02</t>
  </si>
  <si>
    <t>S2_01</t>
  </si>
  <si>
    <t>S2_03</t>
  </si>
  <si>
    <t>S2_09</t>
  </si>
  <si>
    <t>S2_12</t>
  </si>
  <si>
    <t>Fiky</t>
  </si>
  <si>
    <t>d</t>
  </si>
  <si>
    <t>ds</t>
  </si>
  <si>
    <t>fe</t>
  </si>
  <si>
    <t>vc</t>
  </si>
  <si>
    <t>gfre</t>
  </si>
  <si>
    <t>cx</t>
  </si>
  <si>
    <t>re</t>
  </si>
  <si>
    <t>fv</t>
  </si>
  <si>
    <t>asd</t>
  </si>
  <si>
    <t>weqrgfd</t>
  </si>
  <si>
    <t>rgt</t>
  </si>
  <si>
    <t>A</t>
  </si>
  <si>
    <t>Vůz</t>
  </si>
  <si>
    <t>NA1.6</t>
  </si>
  <si>
    <t>NB1.8</t>
  </si>
  <si>
    <t>NB1.6</t>
  </si>
  <si>
    <t>NC2.0</t>
  </si>
  <si>
    <t>Peugeot 2.0</t>
  </si>
  <si>
    <t>Porsche Box</t>
  </si>
  <si>
    <t>S2000</t>
  </si>
  <si>
    <t>5_x0004__x0015_</t>
  </si>
  <si>
    <t>Číslo</t>
  </si>
  <si>
    <t>Jméno</t>
  </si>
  <si>
    <t>+0:00.00_x0001__x0003_</t>
  </si>
  <si>
    <t>4_x0004__x0015_</t>
  </si>
  <si>
    <t>6_x0004__x0015_</t>
  </si>
  <si>
    <t>11_x0004__x0015_</t>
  </si>
  <si>
    <t>12_x0004__x0015_</t>
  </si>
  <si>
    <t>1_x0004__x0015_</t>
  </si>
  <si>
    <t>2_x0004__x0015_</t>
  </si>
  <si>
    <t>3_x0004__x0015_</t>
  </si>
  <si>
    <t>7_x0004__x0015_</t>
  </si>
  <si>
    <t>9_x0004__x0015_</t>
  </si>
  <si>
    <t>10_x0004__x0015_</t>
  </si>
  <si>
    <t>0:55,95</t>
  </si>
  <si>
    <t>0:53,68</t>
  </si>
  <si>
    <t>0:53,58</t>
  </si>
  <si>
    <t>0:52,75</t>
  </si>
  <si>
    <t>0:51,80</t>
  </si>
  <si>
    <t>0:52,14</t>
  </si>
  <si>
    <t>0:52,13</t>
  </si>
  <si>
    <t>0:50,09</t>
  </si>
  <si>
    <t>0:50,14</t>
  </si>
  <si>
    <t>0:53,62</t>
  </si>
  <si>
    <t>0:51,31</t>
  </si>
  <si>
    <t>0:51,01</t>
  </si>
  <si>
    <t>0:53,39</t>
  </si>
  <si>
    <t>0:50,77</t>
  </si>
  <si>
    <t>0:59,78</t>
  </si>
  <si>
    <t>0:56,90</t>
  </si>
  <si>
    <t>0:56,30</t>
  </si>
  <si>
    <t>0:58,42</t>
  </si>
  <si>
    <t>0:55,74</t>
  </si>
  <si>
    <t>0:54,76</t>
  </si>
  <si>
    <t>0:54,54</t>
  </si>
  <si>
    <t>0:52,58</t>
  </si>
  <si>
    <t>0:52,10</t>
  </si>
  <si>
    <t>0:52,91</t>
  </si>
  <si>
    <t>0:51,27</t>
  </si>
  <si>
    <t>0:51,04</t>
  </si>
  <si>
    <t>0:55,08</t>
  </si>
  <si>
    <t>0:53,18</t>
  </si>
  <si>
    <t>0:52,30</t>
  </si>
  <si>
    <t>0:51,32</t>
  </si>
  <si>
    <t>0:50,28</t>
  </si>
  <si>
    <t>0:50,65</t>
  </si>
  <si>
    <t>0:59,97</t>
  </si>
  <si>
    <t>0:52,05</t>
  </si>
  <si>
    <t>0:53,55</t>
  </si>
  <si>
    <t>0:50,10</t>
  </si>
  <si>
    <t>0:49,05</t>
  </si>
  <si>
    <t>0:48,97</t>
  </si>
  <si>
    <t>0:52,71</t>
  </si>
  <si>
    <t>0:51,46</t>
  </si>
  <si>
    <t>0:51,12</t>
  </si>
  <si>
    <t>0:54,51</t>
  </si>
  <si>
    <t>0:52,08</t>
  </si>
  <si>
    <t>0:51,43</t>
  </si>
  <si>
    <t>0:54,66</t>
  </si>
  <si>
    <t>0:53,52</t>
  </si>
  <si>
    <t>0:52,87</t>
  </si>
  <si>
    <t>0:49,27</t>
  </si>
  <si>
    <t>0:48,56</t>
  </si>
  <si>
    <t>0:48,41</t>
  </si>
  <si>
    <t>0:52,86</t>
  </si>
  <si>
    <t>0:51,39</t>
  </si>
  <si>
    <t>0:51,81</t>
  </si>
  <si>
    <t>0:50,11</t>
  </si>
  <si>
    <t>0:50,06</t>
  </si>
  <si>
    <t>0:55,99</t>
  </si>
  <si>
    <t>0:53,07</t>
  </si>
  <si>
    <t>0:53,54</t>
  </si>
  <si>
    <t>0:56,22</t>
  </si>
  <si>
    <t>0:53,47</t>
  </si>
  <si>
    <t>0:53,51</t>
  </si>
  <si>
    <t>0:53,83</t>
  </si>
  <si>
    <t>0:51,70</t>
  </si>
  <si>
    <t>0:50,93</t>
  </si>
  <si>
    <t>0:55,34</t>
  </si>
  <si>
    <t>0:53,78</t>
  </si>
  <si>
    <t>0:54,18</t>
  </si>
  <si>
    <t>0:52,54</t>
  </si>
  <si>
    <t>0:52,81</t>
  </si>
  <si>
    <t>0:57,39</t>
  </si>
  <si>
    <t>0:55,55</t>
  </si>
  <si>
    <t>0:56,58</t>
  </si>
  <si>
    <t>0:55,62</t>
  </si>
  <si>
    <t>0:56,39</t>
  </si>
  <si>
    <t>0:55,58</t>
  </si>
  <si>
    <t>0:55,23</t>
  </si>
  <si>
    <t>0:56,29</t>
  </si>
  <si>
    <t>0:53,59</t>
  </si>
  <si>
    <t>0:53,50</t>
  </si>
  <si>
    <t>0:55,14</t>
  </si>
  <si>
    <t>0:53,16</t>
  </si>
  <si>
    <t>0:53,28</t>
  </si>
  <si>
    <t>0:52,49</t>
  </si>
  <si>
    <t>0:52,33</t>
  </si>
  <si>
    <t>0:51,13</t>
  </si>
  <si>
    <t>0:52,07</t>
  </si>
  <si>
    <t>0:50,22</t>
  </si>
  <si>
    <t>0:50,45</t>
  </si>
  <si>
    <t>0:53,38</t>
  </si>
  <si>
    <t>0:51,72</t>
  </si>
  <si>
    <t>0:51,64</t>
  </si>
  <si>
    <t>0:52,53</t>
  </si>
  <si>
    <t>0:49,60</t>
  </si>
  <si>
    <t>0:50,64</t>
  </si>
  <si>
    <t>0:54,27</t>
  </si>
  <si>
    <t>0:51,34</t>
  </si>
  <si>
    <t>0:51,05</t>
  </si>
  <si>
    <t>0:52,56</t>
  </si>
  <si>
    <t>0:51,24</t>
  </si>
  <si>
    <t>8_x0004__x0015_</t>
  </si>
  <si>
    <t>13_x0004__x0015_</t>
  </si>
  <si>
    <t>14_x0004__x0015_</t>
  </si>
  <si>
    <t>15_x0004__x0015_</t>
  </si>
  <si>
    <t>16_x0004__x0015_</t>
  </si>
  <si>
    <t>17_x0004__x0015_</t>
  </si>
  <si>
    <t>Kořínek Zdeněk</t>
  </si>
  <si>
    <t>Pulkrábek Štěpán</t>
  </si>
  <si>
    <t>0:52.72</t>
  </si>
  <si>
    <t>U</t>
  </si>
  <si>
    <t>O</t>
  </si>
  <si>
    <t>R</t>
  </si>
  <si>
    <t>T</t>
  </si>
  <si>
    <t>15_x0002__x0015_</t>
  </si>
  <si>
    <t>1:29.65</t>
  </si>
  <si>
    <t>+0:37.38_x0002__x0015_</t>
  </si>
  <si>
    <t>0:54.80</t>
  </si>
  <si>
    <t>+0:02.53_x0002__x0015_</t>
  </si>
  <si>
    <t>+0:00.45_x0003__x0015_</t>
  </si>
  <si>
    <t>0:52.27</t>
  </si>
  <si>
    <t>2:24.60</t>
  </si>
  <si>
    <t>+1:25.98_x0002__x0015_</t>
  </si>
  <si>
    <t>1:08.95</t>
  </si>
  <si>
    <t>+0:10.33_x0002__x0015_</t>
  </si>
  <si>
    <t>0:59.91</t>
  </si>
  <si>
    <t>+0:01.29_x0003__x0015_</t>
  </si>
  <si>
    <t>0:58.62</t>
  </si>
  <si>
    <t>+0:02.57_x0002__x0015_</t>
  </si>
  <si>
    <t>+0:00.24_x0003__x0015_</t>
  </si>
  <si>
    <t>+0:00.00</t>
  </si>
  <si>
    <t>+0:00.31_x0003__x0015_</t>
  </si>
  <si>
    <t>+0:00.23_x0001__x0003_</t>
  </si>
  <si>
    <t>+0:02.55_x0003__x0015_</t>
  </si>
  <si>
    <t>1:12.31</t>
  </si>
  <si>
    <t>+0:05.41_x0002__x0015_</t>
  </si>
  <si>
    <t>1:10.42</t>
  </si>
  <si>
    <t>+0:03.52_x0002__x0015_</t>
  </si>
  <si>
    <t>1:08.33</t>
  </si>
  <si>
    <t>+0:01.43_x0003__x0015_</t>
  </si>
  <si>
    <t>1:06.90</t>
  </si>
  <si>
    <t>1:27.59</t>
  </si>
  <si>
    <t>+0:22.66_x0002__x0015_</t>
  </si>
  <si>
    <t>1:07.66</t>
  </si>
  <si>
    <t>+0:02.73_x0002__x0015_</t>
  </si>
  <si>
    <t>1:05.86</t>
  </si>
  <si>
    <t>+0:00.93_x0003__x0015_</t>
  </si>
  <si>
    <t>1:04.93</t>
  </si>
  <si>
    <t>1:29.56</t>
  </si>
  <si>
    <t>+0:17.56_x0002__x0015_</t>
  </si>
  <si>
    <t>1:14.57</t>
  </si>
  <si>
    <t>1:12.05</t>
  </si>
  <si>
    <t>+0:00.05_x0003__x0015_</t>
  </si>
  <si>
    <t>1:12.00</t>
  </si>
  <si>
    <t>1:36.35</t>
  </si>
  <si>
    <t>+0:27.69_x0002__x0015_</t>
  </si>
  <si>
    <t>1:10.91</t>
  </si>
  <si>
    <t>+0:02.25_x0003__x0015_</t>
  </si>
  <si>
    <t>1:08.66</t>
  </si>
  <si>
    <t>1:08.97</t>
  </si>
  <si>
    <t>+0:00.31_x0001__x0003_</t>
  </si>
  <si>
    <t>1:27.63</t>
  </si>
  <si>
    <t>+0:18.45_x0002__x0015_</t>
  </si>
  <si>
    <t>1:12.19</t>
  </si>
  <si>
    <t>+0:03.01_x0003__x0015_</t>
  </si>
  <si>
    <t>1:09.18</t>
  </si>
  <si>
    <t>1:09.65</t>
  </si>
  <si>
    <t>+0:00.47_x0001__x0003_</t>
  </si>
  <si>
    <t>1:27.37</t>
  </si>
  <si>
    <t>+0:20.23_x0002__x0015_</t>
  </si>
  <si>
    <t>1:09.22</t>
  </si>
  <si>
    <t>+0:02.08_x0003__x0015_</t>
  </si>
  <si>
    <t>1:07.14</t>
  </si>
  <si>
    <t>1:07.75</t>
  </si>
  <si>
    <t>+0:00.61_x0001__x0003_</t>
  </si>
  <si>
    <t>1:22.87</t>
  </si>
  <si>
    <t>+0:15.81_x0002__x0015_</t>
  </si>
  <si>
    <t>+0:01.91_x0003__x0015_</t>
  </si>
  <si>
    <t>1:07.06</t>
  </si>
  <si>
    <t>1:07.82</t>
  </si>
  <si>
    <t>+0:00.76_x0001__x0003_</t>
  </si>
  <si>
    <t>1:32.45</t>
  </si>
  <si>
    <t>+0:24.29_x0002__x0015_</t>
  </si>
  <si>
    <t>1:11.76</t>
  </si>
  <si>
    <t>+0:03.60_x0002__x0015_</t>
  </si>
  <si>
    <t>1:08.98</t>
  </si>
  <si>
    <t>+0:00.82_x0003__x0015_</t>
  </si>
  <si>
    <t>1:08.16</t>
  </si>
  <si>
    <t>1:17.54</t>
  </si>
  <si>
    <t>+0:13.45_x0002__x0015_</t>
  </si>
  <si>
    <t>1:07.31</t>
  </si>
  <si>
    <t>+0:03.22_x0002__x0015_</t>
  </si>
  <si>
    <t>1:04.40</t>
  </si>
  <si>
    <t>1:04.09</t>
  </si>
  <si>
    <t>1:26.38</t>
  </si>
  <si>
    <t>+0:14.73_x0002__x0015_</t>
  </si>
  <si>
    <t>1:15.65</t>
  </si>
  <si>
    <t>+0:04.00_x0003__x0015_</t>
  </si>
  <si>
    <t>1:11.65</t>
  </si>
  <si>
    <t>1:12.44</t>
  </si>
  <si>
    <t>+0:00.79_x0001__x0003_</t>
  </si>
  <si>
    <t>1:49.50</t>
  </si>
  <si>
    <t>+0:39.04_x0002__x0015_</t>
  </si>
  <si>
    <t>1:13.38</t>
  </si>
  <si>
    <t>+0:02.92_x0003__x0015_</t>
  </si>
  <si>
    <t>1:10.46</t>
  </si>
  <si>
    <t>1:11.52</t>
  </si>
  <si>
    <t>+0:01.06_x0001__x0003_</t>
  </si>
  <si>
    <t>2:27.26</t>
  </si>
  <si>
    <t>+1:23.77_x0002__x0015_</t>
  </si>
  <si>
    <t>1:07.13</t>
  </si>
  <si>
    <t>+0:03.64_x0002__x0015_</t>
  </si>
  <si>
    <t>1:04.04</t>
  </si>
  <si>
    <t>+0:00.55_x0003__x0015_</t>
  </si>
  <si>
    <t>1:03.49</t>
  </si>
  <si>
    <t>1:45.51</t>
  </si>
  <si>
    <t>+0:28.97_x0002__x0015_</t>
  </si>
  <si>
    <t>1:18.16</t>
  </si>
  <si>
    <t>+0:01.62_x0002__x0015_</t>
  </si>
  <si>
    <t>1:17.35</t>
  </si>
  <si>
    <t>+0:00.81_x0003__x0015_</t>
  </si>
  <si>
    <t>1:16.54</t>
  </si>
  <si>
    <t>1:56.23</t>
  </si>
  <si>
    <t>+0:43.73_x0002__x0015_</t>
  </si>
  <si>
    <t>1:14.63</t>
  </si>
  <si>
    <t>+0:02.13_x0003__x0015_</t>
  </si>
  <si>
    <t>1:12.50</t>
  </si>
  <si>
    <t>1:15.30</t>
  </si>
  <si>
    <t>+0:02.80</t>
  </si>
  <si>
    <t>+0:00.00_x0003__x0015_</t>
  </si>
  <si>
    <t>+0:00.00_x0004__x0015_</t>
  </si>
  <si>
    <t>+0:03.15_x0002__x0015_</t>
  </si>
  <si>
    <t>Vaculín Šimon</t>
  </si>
  <si>
    <t>Bráblík Radim</t>
  </si>
  <si>
    <t>+0:00.39_x0003__x0015_</t>
  </si>
  <si>
    <t>+0:00.08_x0003__x0015_</t>
  </si>
  <si>
    <t>1:00.80</t>
  </si>
  <si>
    <t>0:59.79</t>
  </si>
  <si>
    <t>1:01.74</t>
  </si>
  <si>
    <t>0:57.66</t>
  </si>
  <si>
    <t>0:59.20</t>
  </si>
  <si>
    <t>0:58.50</t>
  </si>
  <si>
    <t>+0:01.82_x0002__x0015_</t>
  </si>
  <si>
    <t>+0:01.19_x0003__x0015_</t>
  </si>
  <si>
    <t>+0:00.01_x0003__x0015_</t>
  </si>
  <si>
    <t>+0:01.08_x0003__x0015_</t>
  </si>
  <si>
    <t>+0:00.23_x0003__x0015_</t>
  </si>
  <si>
    <t>0:59.45</t>
  </si>
  <si>
    <t>0:58.96</t>
  </si>
  <si>
    <t>0:59.63</t>
  </si>
  <si>
    <t>+0:02.31_x0003__x0015_</t>
  </si>
  <si>
    <t>+0:00.18_x0001__x0003_</t>
  </si>
  <si>
    <t>1:17.13</t>
  </si>
  <si>
    <t>+0:02.12_x0002__x0015_</t>
  </si>
  <si>
    <t>+0:00.25_x0001__x0003_</t>
  </si>
  <si>
    <t>0:55.67</t>
  </si>
  <si>
    <t>+0:00.03_x0001__x0003_</t>
  </si>
  <si>
    <t>0:58.82</t>
  </si>
  <si>
    <t>1:01.25</t>
  </si>
  <si>
    <t>0:57.47</t>
  </si>
  <si>
    <t>1:29.57</t>
  </si>
  <si>
    <t>+0:34.18_x0002__x0015_</t>
  </si>
  <si>
    <t>0:57.68</t>
  </si>
  <si>
    <t>+0:02.29_x0003__x0015_</t>
  </si>
  <si>
    <t>0:55.39</t>
  </si>
  <si>
    <t>0:55.48</t>
  </si>
  <si>
    <t>+0:00.09_x0001__x0003_</t>
  </si>
  <si>
    <t>18_x0004__x0015_</t>
  </si>
  <si>
    <t>1:24.42</t>
  </si>
  <si>
    <t>+0:24.39_x0002__x0015_</t>
  </si>
  <si>
    <t>1:02.14</t>
  </si>
  <si>
    <t>+0:02.11_x0003__x0015_</t>
  </si>
  <si>
    <t>1:00.03</t>
  </si>
  <si>
    <t>1:00.63</t>
  </si>
  <si>
    <t>+0:00.60</t>
  </si>
  <si>
    <t>1_x0003__x0015_</t>
  </si>
  <si>
    <t>0:27.30</t>
  </si>
  <si>
    <t>0:58.28</t>
  </si>
  <si>
    <t>+0:30.98_x0002__x0015_</t>
  </si>
  <si>
    <t>0:56.64</t>
  </si>
  <si>
    <t>+0:29.34_x0002__x0015_</t>
  </si>
  <si>
    <t>0:56.17</t>
  </si>
  <si>
    <t>+0:28.87_x0002__x0015_</t>
  </si>
  <si>
    <t>1:15.97</t>
  </si>
  <si>
    <t>+0:16.85_x0002__x0015_</t>
  </si>
  <si>
    <t>+0:01.68_x0002__x0015_</t>
  </si>
  <si>
    <t>0:59.13</t>
  </si>
  <si>
    <t>0:59.12</t>
  </si>
  <si>
    <t>1:15.07</t>
  </si>
  <si>
    <t>+0:20.51_x0002__x0015_</t>
  </si>
  <si>
    <t>0:56.37</t>
  </si>
  <si>
    <t>+0:01.81_x0003__x0015_</t>
  </si>
  <si>
    <t>0:54.56</t>
  </si>
  <si>
    <t>0:54.82</t>
  </si>
  <si>
    <t>+0:00.26_x0001__x0003_</t>
  </si>
  <si>
    <t>1:19.58</t>
  </si>
  <si>
    <t>+0:20.83_x0002__x0015_</t>
  </si>
  <si>
    <t>1:01.67</t>
  </si>
  <si>
    <t>+0:02.92_x0002__x0015_</t>
  </si>
  <si>
    <t>0:59.06</t>
  </si>
  <si>
    <t>0:58.75</t>
  </si>
  <si>
    <t>1:22.01</t>
  </si>
  <si>
    <t>+0:31.57_x0002__x0015_</t>
  </si>
  <si>
    <t>0:53.51</t>
  </si>
  <si>
    <t>+0:03.07_x0002__x0015_</t>
  </si>
  <si>
    <t>0:51.52</t>
  </si>
  <si>
    <t>0:50.44</t>
  </si>
  <si>
    <t>1:18.29</t>
  </si>
  <si>
    <t>+0:21.83_x0002__x0015_</t>
  </si>
  <si>
    <t>0:58.00</t>
  </si>
  <si>
    <t>+0:01.54_x0002__x0015_</t>
  </si>
  <si>
    <t>0:56.57</t>
  </si>
  <si>
    <t>+0:00.11_x0003__x0015_</t>
  </si>
  <si>
    <t>0:56.46</t>
  </si>
  <si>
    <t>1:22.28</t>
  </si>
  <si>
    <t>+0:25.16_x0002__x0015_</t>
  </si>
  <si>
    <t>0:59.24</t>
  </si>
  <si>
    <t>0:57.51</t>
  </si>
  <si>
    <t>0:57.12</t>
  </si>
  <si>
    <t>1:25.56</t>
  </si>
  <si>
    <t>+0:31.37_x0002__x0015_</t>
  </si>
  <si>
    <t>0:55.38</t>
  </si>
  <si>
    <t>0:54.19</t>
  </si>
  <si>
    <t>0:54.37</t>
  </si>
  <si>
    <t>2:25.69</t>
  </si>
  <si>
    <t>+1:23.47_x0002__x0015_</t>
  </si>
  <si>
    <t>1:02.30</t>
  </si>
  <si>
    <t>1:02.22</t>
  </si>
  <si>
    <t>2:20.59</t>
  </si>
  <si>
    <t>+1:21.12_x0003__x0015_</t>
  </si>
  <si>
    <t>0:59.47</t>
  </si>
  <si>
    <t>0:59.59</t>
  </si>
  <si>
    <t>+0:00.12_x0001__x0003_</t>
  </si>
  <si>
    <t>1:23.76</t>
  </si>
  <si>
    <t>+0:26.30_x0002__x0015_</t>
  </si>
  <si>
    <t>+0:02.17_x0002__x0015_</t>
  </si>
  <si>
    <t>0:57.61</t>
  </si>
  <si>
    <t>+0:00.15_x0003__x0015_</t>
  </si>
  <si>
    <t>0:57.46</t>
  </si>
  <si>
    <t>1:22.98</t>
  </si>
  <si>
    <t>+0:31.74_x0002__x0015_</t>
  </si>
  <si>
    <t>0:53.50</t>
  </si>
  <si>
    <t>+0:02.26_x0003__x0015_</t>
  </si>
  <si>
    <t>0:51.24</t>
  </si>
  <si>
    <t>0:57.10</t>
  </si>
  <si>
    <t>+0:05.86_x0001__x0003_</t>
  </si>
  <si>
    <t>1:26.57</t>
  </si>
  <si>
    <t>+0:26.44_x0002__x0015_</t>
  </si>
  <si>
    <t>1:01.92</t>
  </si>
  <si>
    <t>+0:01.79_x0003__x0015_</t>
  </si>
  <si>
    <t>1:00.13</t>
  </si>
  <si>
    <t>1:00.36</t>
  </si>
  <si>
    <t>1:29.60</t>
  </si>
  <si>
    <t>+0:30.85_x0002__x0015_</t>
  </si>
  <si>
    <t>1:01.42</t>
  </si>
  <si>
    <t>+0:02.67_x0003__x0015_</t>
  </si>
  <si>
    <t>+0:00.45_x0001__x0003_</t>
  </si>
  <si>
    <t>15_x0003__x0015_</t>
  </si>
  <si>
    <t>1:25.51</t>
  </si>
  <si>
    <t>1:30.74</t>
  </si>
  <si>
    <t>+0:33.27_x0002__x0015_</t>
  </si>
  <si>
    <t>0:59.65</t>
  </si>
  <si>
    <t>+0:02.18_x0002__x0015_</t>
  </si>
  <si>
    <t>0:57.73</t>
  </si>
  <si>
    <t>+0:00.26_x0003__x0015_</t>
  </si>
  <si>
    <t>1:20.99</t>
  </si>
  <si>
    <t>+0:20.96_x0002__x0015_</t>
  </si>
  <si>
    <t>1:02.12</t>
  </si>
  <si>
    <t>+0:02.09_x0003__x0015_</t>
  </si>
  <si>
    <t>1:16.73</t>
  </si>
  <si>
    <t>+0:18.23_x0002__x0015_</t>
  </si>
  <si>
    <t>1:01.57</t>
  </si>
  <si>
    <t>+0:03.07_x0003__x0015_</t>
  </si>
  <si>
    <t>+0:00.46</t>
  </si>
  <si>
    <t>1:23.28</t>
  </si>
  <si>
    <t>+0:29.41_x0002__x0015_</t>
  </si>
  <si>
    <t>0:56.14</t>
  </si>
  <si>
    <t>+0:02.27_x0002__x0015_</t>
  </si>
  <si>
    <t>0:55.05</t>
  </si>
  <si>
    <t>+0:01.18_x0003__x0015_</t>
  </si>
  <si>
    <t>0:53.87</t>
  </si>
  <si>
    <t>1:14.96</t>
  </si>
  <si>
    <t>+0:19.17_x0002__x0015_</t>
  </si>
  <si>
    <t>0:58.34</t>
  </si>
  <si>
    <t>0:55.79</t>
  </si>
  <si>
    <t>0:56.02</t>
  </si>
  <si>
    <t>1:23.55</t>
  </si>
  <si>
    <t>+0:26.16_x0002__x0015_</t>
  </si>
  <si>
    <t>+0:02.20_x0003__x0015_</t>
  </si>
  <si>
    <t>0:57.39</t>
  </si>
  <si>
    <t>0:57.42</t>
  </si>
  <si>
    <t>1:26.50</t>
  </si>
  <si>
    <t>+0:26.92_x0002__x0015_</t>
  </si>
  <si>
    <t>1:02.67</t>
  </si>
  <si>
    <t>+0:03.09_x0003__x0015_</t>
  </si>
  <si>
    <t>0:59.58</t>
  </si>
  <si>
    <t>1:00.97</t>
  </si>
  <si>
    <t>+0:01.39_x0001__x0003_</t>
  </si>
  <si>
    <t>1:20.05</t>
  </si>
  <si>
    <t>+0:17.84_x0002__x0015_</t>
  </si>
  <si>
    <t>+0:01.83_x0003__x0015_</t>
  </si>
  <si>
    <t>1:02.21</t>
  </si>
  <si>
    <t>1:03.40</t>
  </si>
  <si>
    <t>+0:01.19_x0001__x0003_</t>
  </si>
  <si>
    <t>+0:26.89_x0002__x0015_</t>
  </si>
  <si>
    <t>0:57.80</t>
  </si>
  <si>
    <t>0:56.34</t>
  </si>
  <si>
    <t>+0:00.36_x0003__x0015_</t>
  </si>
  <si>
    <t>0:55.98</t>
  </si>
  <si>
    <t>1:24.39</t>
  </si>
  <si>
    <t>+0:27.46_x0002__x0015_</t>
  </si>
  <si>
    <t>1:00.34</t>
  </si>
  <si>
    <t>+0:03.41_x0002__x0015_</t>
  </si>
  <si>
    <t>0:56.97</t>
  </si>
  <si>
    <t>+0:00.04_x0003__x0015_</t>
  </si>
  <si>
    <t>0:56.93</t>
  </si>
  <si>
    <t>+0:16.28_x0002__x0015_</t>
  </si>
  <si>
    <t>1:02.78</t>
  </si>
  <si>
    <t>+0:01.93_x0003__x0015_</t>
  </si>
  <si>
    <t>1:00.85</t>
  </si>
  <si>
    <t>1:01.54</t>
  </si>
  <si>
    <t>+0:00.69_x0001__x0003_</t>
  </si>
  <si>
    <t>1:27.60</t>
  </si>
  <si>
    <t>+0:32.15_x0002__x0015_</t>
  </si>
  <si>
    <t>0:57.64</t>
  </si>
  <si>
    <t>+0:02.19_x0002__x0015_</t>
  </si>
  <si>
    <t>0:55.56</t>
  </si>
  <si>
    <t>0:55.45</t>
  </si>
  <si>
    <t>1:38.13</t>
  </si>
  <si>
    <t>+0:39.41_x0002__x0015_</t>
  </si>
  <si>
    <t>1:00.62</t>
  </si>
  <si>
    <t>+0:01.90_x0002__x0015_</t>
  </si>
  <si>
    <t>0:59.37</t>
  </si>
  <si>
    <t>+0:00.65_x0003__x0015_</t>
  </si>
  <si>
    <t>0:58.72</t>
  </si>
  <si>
    <t>1:23.98</t>
  </si>
  <si>
    <t>+0:27.15_x0002__x0015_</t>
  </si>
  <si>
    <t>+0:02.23_x0003__x0015_</t>
  </si>
  <si>
    <t>0:56.83</t>
  </si>
  <si>
    <t>0:57.27</t>
  </si>
  <si>
    <t>+0:00.44_x0001__x0003_</t>
  </si>
  <si>
    <t>1:13.57</t>
  </si>
  <si>
    <t>+0:17.63_x0002__x0015_</t>
  </si>
  <si>
    <t>0:57.56</t>
  </si>
  <si>
    <t>+0:01.62_x0003__x0015_</t>
  </si>
  <si>
    <t>0:55.94</t>
  </si>
  <si>
    <t>0:56.10</t>
  </si>
  <si>
    <t>+0:00.16_x0001__x0003_</t>
  </si>
  <si>
    <t>1:20.39</t>
  </si>
  <si>
    <t>+0:21.66_x0002__x0015_</t>
  </si>
  <si>
    <t>1:01.86</t>
  </si>
  <si>
    <t>+0:03.13_x0002__x0015_</t>
  </si>
  <si>
    <t>+0:00.51_x0003__x0015_</t>
  </si>
  <si>
    <t>0:58.73</t>
  </si>
  <si>
    <t>1:40.40</t>
  </si>
  <si>
    <t>+0:38.71_x0002__x0015_</t>
  </si>
  <si>
    <t>1:03.29</t>
  </si>
  <si>
    <t>+0:01.60_x0003__x0015_</t>
  </si>
  <si>
    <t>1:01.69</t>
  </si>
  <si>
    <t>+0:00.05_x0001__x0003_</t>
  </si>
  <si>
    <t>1:24.06</t>
  </si>
  <si>
    <t>+0:26.40_x0002__x0015_</t>
  </si>
  <si>
    <t>+0:03.59_x0002__x0015_</t>
  </si>
  <si>
    <t>0:58.54</t>
  </si>
  <si>
    <t>+0:00.88_x0003__x0015_</t>
  </si>
  <si>
    <t>1:33.72</t>
  </si>
  <si>
    <t>+0:38.22_x0002__x0015_</t>
  </si>
  <si>
    <t>0:57.98</t>
  </si>
  <si>
    <t>+0:02.48_x0003__x0015_</t>
  </si>
  <si>
    <t>0:55.50</t>
  </si>
  <si>
    <t>0:55.51</t>
  </si>
  <si>
    <t>+0:00.01</t>
  </si>
  <si>
    <t>1:14.16</t>
  </si>
  <si>
    <t>+0:18.14_x0002__x0015_</t>
  </si>
  <si>
    <t>0:58.18</t>
  </si>
  <si>
    <t>+0:02.16_x0003__x0015_</t>
  </si>
  <si>
    <t>0:56.07</t>
  </si>
  <si>
    <t>1:19.81</t>
  </si>
  <si>
    <t>+0:20.91_x0002__x0015_</t>
  </si>
  <si>
    <t>1:00.79</t>
  </si>
  <si>
    <t>+0:01.89_x0002__x0015_</t>
  </si>
  <si>
    <t>+0:00.06_x0003__x0015_</t>
  </si>
  <si>
    <t>0:58.90</t>
  </si>
  <si>
    <t>1:10.97</t>
  </si>
  <si>
    <t>+0:16.53_x0002__x0015_</t>
  </si>
  <si>
    <t>0:56.75</t>
  </si>
  <si>
    <t>0:54.44</t>
  </si>
  <si>
    <t>0:54.69</t>
  </si>
  <si>
    <t>1:28.49</t>
  </si>
  <si>
    <t>+0:29.67_x0002__x0015_</t>
  </si>
  <si>
    <t>1:01.91</t>
  </si>
  <si>
    <t>+0:03.09_x0002__x0015_</t>
  </si>
  <si>
    <t>+0:00.63_x0003__x0015_</t>
  </si>
  <si>
    <t>1:31.00</t>
  </si>
  <si>
    <t>+0:34.93_x0002__x0015_</t>
  </si>
  <si>
    <t>0:58.14</t>
  </si>
  <si>
    <t>+0:02.07_x0003__x0015_</t>
  </si>
  <si>
    <t>0:56.53</t>
  </si>
  <si>
    <t>+0:00.46_x0001__x0003_</t>
  </si>
  <si>
    <t>1:18.69</t>
  </si>
  <si>
    <t>+0:18.94_x0002__x0015_</t>
  </si>
  <si>
    <t>1:01.83</t>
  </si>
  <si>
    <t>0:59.75</t>
  </si>
  <si>
    <t>1:00.16</t>
  </si>
  <si>
    <t>+0:00.41_x0001__x0003_</t>
  </si>
  <si>
    <t>1:14.72</t>
  </si>
  <si>
    <t>0:58.92</t>
  </si>
  <si>
    <t>+0:02.43_x0002__x0015_</t>
  </si>
  <si>
    <t>0:56.78</t>
  </si>
  <si>
    <t>+0:00.29_x0003__x0015_</t>
  </si>
  <si>
    <t>0:56.49</t>
  </si>
  <si>
    <t>1:22.02</t>
  </si>
  <si>
    <t>+0:17.37_x0002__x0015_</t>
  </si>
  <si>
    <t>1:05.82</t>
  </si>
  <si>
    <t>+0:01.17_x0002__x0015_</t>
  </si>
  <si>
    <t>1:05.26</t>
  </si>
  <si>
    <t>+0:00.61_x0003__x0015_</t>
  </si>
  <si>
    <t>1:04.65</t>
  </si>
  <si>
    <t>1:29.84</t>
  </si>
  <si>
    <t>+0:33.38_x0002__x0015_</t>
  </si>
  <si>
    <t>0:59.61</t>
  </si>
  <si>
    <t>0:56.62</t>
  </si>
  <si>
    <t>+0:00.16_x0003__x0015_</t>
  </si>
  <si>
    <t>1:23.31</t>
  </si>
  <si>
    <t>+0:32.28_x0002__x0015_</t>
  </si>
  <si>
    <t>0:52.57</t>
  </si>
  <si>
    <t>0:51.26</t>
  </si>
  <si>
    <t>0:51.03</t>
  </si>
  <si>
    <t>1:31.56</t>
  </si>
  <si>
    <t>+0:31.89_x0002__x0015_</t>
  </si>
  <si>
    <t>1:00.71</t>
  </si>
  <si>
    <t>+0:01.04_x0003__x0015_</t>
  </si>
  <si>
    <t>0:59.67</t>
  </si>
  <si>
    <t>1:00.02</t>
  </si>
  <si>
    <t>+0:00.35_x0001__x0003_</t>
  </si>
  <si>
    <t>1:14.73</t>
  </si>
  <si>
    <t>+0:21.13_x0002__x0015_</t>
  </si>
  <si>
    <t>+0:02.07_x0002__x0015_</t>
  </si>
  <si>
    <t>0:53.84</t>
  </si>
  <si>
    <t>0:53.60</t>
  </si>
  <si>
    <t>1:33.58</t>
  </si>
  <si>
    <t>+0:32.75_x0002__x0015_</t>
  </si>
  <si>
    <t>1:03.33</t>
  </si>
  <si>
    <t>+0:02.50_x0003__x0015_</t>
  </si>
  <si>
    <t>1:00.83</t>
  </si>
  <si>
    <t>1:00.95</t>
  </si>
  <si>
    <t>1:21.84</t>
  </si>
  <si>
    <t>+0:30.89_x0002__x0015_</t>
  </si>
  <si>
    <t>0:53.12</t>
  </si>
  <si>
    <t>0:51.19</t>
  </si>
  <si>
    <t>0:50.95</t>
  </si>
  <si>
    <t>1:34.02</t>
  </si>
  <si>
    <t>+0:37.04_x0002__x0015_</t>
  </si>
  <si>
    <t>+0:02.81_x0002__x0015_</t>
  </si>
  <si>
    <t>0:57.16</t>
  </si>
  <si>
    <t>+0:00.18_x0003__x0015_</t>
  </si>
  <si>
    <t>0:56.98</t>
  </si>
  <si>
    <t>1:13.65</t>
  </si>
  <si>
    <t>+0:16.08_x0002__x0015_</t>
  </si>
  <si>
    <t>0:58.31</t>
  </si>
  <si>
    <t>+0:00.74_x0003__x0015_</t>
  </si>
  <si>
    <t>0:57.57</t>
  </si>
  <si>
    <t>Patočka Tomáš</t>
  </si>
  <si>
    <t>Roith Jiří</t>
  </si>
  <si>
    <t>Koranda Stanislav</t>
  </si>
  <si>
    <t>BMW Z4</t>
  </si>
  <si>
    <t>Vít Jindřich</t>
  </si>
  <si>
    <t>MX-5 NA 1,8</t>
  </si>
  <si>
    <t>MX-5 NB 1,8</t>
  </si>
  <si>
    <t>MX-5 NA 1,6</t>
  </si>
  <si>
    <t>MX-5 NC 2,0</t>
  </si>
  <si>
    <t>MX-5 NBfl 1,8</t>
  </si>
  <si>
    <t>Křeček Martin</t>
  </si>
  <si>
    <t>Křeček Jakub</t>
  </si>
  <si>
    <t>Příšovský Michal</t>
  </si>
  <si>
    <t>BMW E46 330ci</t>
  </si>
  <si>
    <t>2:11.55</t>
  </si>
  <si>
    <t>1:23.63</t>
  </si>
  <si>
    <t>1:21.88</t>
  </si>
  <si>
    <t>1:27.65</t>
  </si>
  <si>
    <t>1:28.28</t>
  </si>
  <si>
    <t>1:22.60</t>
  </si>
  <si>
    <t>1:33.89</t>
  </si>
  <si>
    <t>1:14.12</t>
  </si>
  <si>
    <t>1:41.74</t>
  </si>
  <si>
    <t>1:20.91</t>
  </si>
  <si>
    <t>1:34.20</t>
  </si>
  <si>
    <t>1:23.00</t>
  </si>
  <si>
    <t>1:22.33</t>
  </si>
  <si>
    <t>1:26.19</t>
  </si>
  <si>
    <t>1:50.22</t>
  </si>
  <si>
    <t>1:39.73</t>
  </si>
  <si>
    <t>1:27.46</t>
  </si>
  <si>
    <t>0:32.48</t>
  </si>
  <si>
    <t>1:25.00</t>
  </si>
  <si>
    <t>Šos Martin</t>
  </si>
  <si>
    <t>MX-5 NB 1,6</t>
  </si>
  <si>
    <t>Míšek Tomáš</t>
  </si>
  <si>
    <t>Konáš Ondřej</t>
  </si>
  <si>
    <t>Růžička Pavel</t>
  </si>
  <si>
    <t>Vaněra Pavel</t>
  </si>
  <si>
    <t>Kopecký Adam</t>
  </si>
  <si>
    <t>Dlesk Radek</t>
  </si>
  <si>
    <t>Šumbera Adam</t>
  </si>
  <si>
    <t>Nevlud Vojtěch</t>
  </si>
  <si>
    <t>Masopust Jan</t>
  </si>
  <si>
    <t>MX-5 NA 1,8 K</t>
  </si>
  <si>
    <t>MX-5 NBfl 1,8 K</t>
  </si>
  <si>
    <t>Caterham R300</t>
  </si>
  <si>
    <t>BMW Z4M</t>
  </si>
  <si>
    <t>Caterham CSR 175</t>
  </si>
  <si>
    <t>Peugeot 106 1,6</t>
  </si>
  <si>
    <t>Vít Hrzán</t>
  </si>
  <si>
    <t>Pusťa</t>
  </si>
  <si>
    <t>Elit MX-5 CUP - Písek 13.5.2017</t>
  </si>
  <si>
    <t>Třída</t>
  </si>
  <si>
    <t>Šplíchal Jan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</si>
</sst>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m:ss.00"/>
    <numFmt numFmtId="166" formatCode="0.0"/>
    <numFmt numFmtId="167" formatCode="m:ss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/>
    </xf>
    <xf numFmtId="0" fontId="0" fillId="0" borderId="0" xfId="0" applyAlignment="1">
      <alignment vertical="center"/>
    </xf>
    <xf numFmtId="0" fontId="24" fillId="0" borderId="10" xfId="0" applyFont="1" applyBorder="1" applyAlignment="1">
      <alignment vertical="center"/>
    </xf>
    <xf numFmtId="1" fontId="0" fillId="0" borderId="11" xfId="0" applyNumberFormat="1" applyBorder="1" applyAlignment="1">
      <alignment vertical="center"/>
    </xf>
    <xf numFmtId="0" fontId="24" fillId="0" borderId="12" xfId="0" applyFont="1" applyBorder="1" applyAlignment="1">
      <alignment vertic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vertical="center"/>
    </xf>
    <xf numFmtId="167" fontId="0" fillId="0" borderId="0" xfId="0" applyNumberFormat="1" applyBorder="1" applyAlignment="1">
      <alignment/>
    </xf>
    <xf numFmtId="167" fontId="24" fillId="0" borderId="13" xfId="0" applyNumberFormat="1" applyFont="1" applyBorder="1" applyAlignment="1">
      <alignment vertical="center"/>
    </xf>
    <xf numFmtId="167" fontId="0" fillId="0" borderId="0" xfId="0" applyNumberFormat="1" applyBorder="1" applyAlignment="1">
      <alignment horizontal="center"/>
    </xf>
    <xf numFmtId="167" fontId="24" fillId="0" borderId="11" xfId="0" applyNumberFormat="1" applyFont="1" applyBorder="1" applyAlignment="1">
      <alignment vertical="center"/>
    </xf>
    <xf numFmtId="167" fontId="24" fillId="0" borderId="14" xfId="0" applyNumberFormat="1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1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0" fillId="0" borderId="11" xfId="0" applyFont="1" applyBorder="1" applyAlignment="1">
      <alignment wrapText="1"/>
    </xf>
    <xf numFmtId="0" fontId="43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3" xfId="0" applyFont="1" applyBorder="1" applyAlignment="1">
      <alignment wrapText="1"/>
    </xf>
    <xf numFmtId="0" fontId="41" fillId="0" borderId="13" xfId="0" applyFont="1" applyBorder="1" applyAlignment="1">
      <alignment/>
    </xf>
    <xf numFmtId="0" fontId="42" fillId="0" borderId="13" xfId="0" applyFont="1" applyBorder="1" applyAlignment="1">
      <alignment horizontal="center"/>
    </xf>
    <xf numFmtId="167" fontId="24" fillId="0" borderId="16" xfId="0" applyNumberFormat="1" applyFont="1" applyBorder="1" applyAlignment="1">
      <alignment vertical="center"/>
    </xf>
    <xf numFmtId="167" fontId="24" fillId="0" borderId="17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4" xfId="0" applyFont="1" applyBorder="1" applyAlignment="1">
      <alignment wrapText="1"/>
    </xf>
    <xf numFmtId="0" fontId="41" fillId="0" borderId="14" xfId="0" applyFont="1" applyBorder="1" applyAlignment="1">
      <alignment/>
    </xf>
    <xf numFmtId="0" fontId="42" fillId="0" borderId="14" xfId="0" applyFont="1" applyBorder="1" applyAlignment="1">
      <alignment horizontal="center"/>
    </xf>
    <xf numFmtId="167" fontId="24" fillId="0" borderId="18" xfId="0" applyNumberFormat="1" applyFont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zoomScalePageLayoutView="0" workbookViewId="0" topLeftCell="A1">
      <selection activeCell="E1" sqref="E1:E16384"/>
    </sheetView>
  </sheetViews>
  <sheetFormatPr defaultColWidth="9.140625" defaultRowHeight="15"/>
  <cols>
    <col min="2" max="2" width="9.140625" style="4" customWidth="1"/>
    <col min="3" max="3" width="23.00390625" style="0" customWidth="1"/>
    <col min="4" max="4" width="15.00390625" style="0" customWidth="1"/>
    <col min="5" max="5" width="11.00390625" style="2" customWidth="1"/>
    <col min="6" max="8" width="9.140625" style="2" customWidth="1"/>
  </cols>
  <sheetData>
    <row r="1" spans="5:8" ht="15">
      <c r="E1" s="2">
        <v>0.0016925925925925925</v>
      </c>
      <c r="F1" s="2" t="s">
        <v>120</v>
      </c>
      <c r="G1" s="2" t="s">
        <v>121</v>
      </c>
      <c r="H1" s="2" t="s">
        <v>122</v>
      </c>
    </row>
    <row r="2" spans="3:8" ht="15">
      <c r="C2" t="s">
        <v>49</v>
      </c>
      <c r="E2" s="2">
        <v>0.0017143518518518519</v>
      </c>
      <c r="F2" s="2" t="s">
        <v>108</v>
      </c>
      <c r="G2" s="2" t="s">
        <v>109</v>
      </c>
      <c r="H2" s="2" t="s">
        <v>110</v>
      </c>
    </row>
    <row r="3" spans="5:8" ht="15">
      <c r="E3" s="2">
        <v>0.0017590277777777778</v>
      </c>
      <c r="F3" s="2" t="s">
        <v>125</v>
      </c>
      <c r="G3" s="2" t="s">
        <v>126</v>
      </c>
      <c r="H3" s="2" t="s">
        <v>127</v>
      </c>
    </row>
    <row r="4" spans="3:8" ht="15">
      <c r="C4" t="s">
        <v>48</v>
      </c>
      <c r="E4" s="2">
        <v>0.0017621527777777774</v>
      </c>
      <c r="F4" s="2" t="s">
        <v>102</v>
      </c>
      <c r="G4" s="2" t="s">
        <v>103</v>
      </c>
      <c r="H4" s="2" t="s">
        <v>104</v>
      </c>
    </row>
    <row r="5" spans="3:8" ht="15">
      <c r="C5" t="s">
        <v>40</v>
      </c>
      <c r="E5" s="2">
        <v>0.001763425925925926</v>
      </c>
      <c r="F5" s="2" t="s">
        <v>79</v>
      </c>
      <c r="G5" s="2" t="s">
        <v>80</v>
      </c>
      <c r="H5" s="2" t="s">
        <v>81</v>
      </c>
    </row>
    <row r="6" spans="3:8" ht="15">
      <c r="C6" t="e">
        <v>#N/A</v>
      </c>
      <c r="D6" s="2" t="e">
        <v>#N/A</v>
      </c>
      <c r="E6" s="2">
        <v>0.0017678240740740742</v>
      </c>
      <c r="F6" s="2" t="s">
        <v>158</v>
      </c>
      <c r="G6" s="2" t="s">
        <v>159</v>
      </c>
      <c r="H6" s="2" t="s">
        <v>160</v>
      </c>
    </row>
    <row r="7" spans="3:8" ht="15">
      <c r="C7" t="e">
        <v>#N/A</v>
      </c>
      <c r="D7" s="2" t="e">
        <v>#N/A</v>
      </c>
      <c r="E7" s="2">
        <v>0.0017681712962962963</v>
      </c>
      <c r="F7" s="2" t="s">
        <v>164</v>
      </c>
      <c r="G7" s="2" t="s">
        <v>165</v>
      </c>
      <c r="H7" s="2" t="s">
        <v>166</v>
      </c>
    </row>
    <row r="8" spans="3:8" ht="15">
      <c r="C8" t="e">
        <v>#N/A</v>
      </c>
      <c r="D8" s="2" t="e">
        <v>#N/A</v>
      </c>
      <c r="E8" s="2">
        <v>0.0017921296296296296</v>
      </c>
      <c r="F8" s="2" t="s">
        <v>170</v>
      </c>
      <c r="G8" s="2" t="s">
        <v>98</v>
      </c>
      <c r="H8" s="2" t="s">
        <v>171</v>
      </c>
    </row>
    <row r="9" spans="3:8" ht="15">
      <c r="C9" t="s">
        <v>46</v>
      </c>
      <c r="E9" s="2">
        <v>0.001796527777777778</v>
      </c>
      <c r="F9" s="2" t="s">
        <v>96</v>
      </c>
      <c r="G9" s="2" t="s">
        <v>97</v>
      </c>
      <c r="H9" s="2" t="s">
        <v>98</v>
      </c>
    </row>
    <row r="10" spans="5:8" ht="15">
      <c r="E10" s="2">
        <v>0.0017973379629629628</v>
      </c>
      <c r="F10" s="2" t="s">
        <v>111</v>
      </c>
      <c r="G10" s="2" t="s">
        <v>112</v>
      </c>
      <c r="H10" s="2" t="s">
        <v>113</v>
      </c>
    </row>
    <row r="11" spans="3:8" ht="15">
      <c r="C11" t="s">
        <v>42</v>
      </c>
      <c r="D11" t="s">
        <v>56</v>
      </c>
      <c r="E11" s="2">
        <v>0.0017994212962962964</v>
      </c>
      <c r="F11" s="2" t="s">
        <v>85</v>
      </c>
      <c r="G11" s="2" t="s">
        <v>86</v>
      </c>
      <c r="H11" s="2" t="s">
        <v>83</v>
      </c>
    </row>
    <row r="12" spans="5:8" ht="15">
      <c r="E12" s="2">
        <v>0.0018</v>
      </c>
      <c r="F12" s="2" t="s">
        <v>123</v>
      </c>
      <c r="G12" s="2" t="s">
        <v>97</v>
      </c>
      <c r="H12" s="2" t="s">
        <v>124</v>
      </c>
    </row>
    <row r="13" spans="3:8" ht="15">
      <c r="C13" t="s">
        <v>41</v>
      </c>
      <c r="E13" s="2">
        <v>0.001804861111111111</v>
      </c>
      <c r="F13" s="2" t="s">
        <v>82</v>
      </c>
      <c r="G13" s="2" t="s">
        <v>83</v>
      </c>
      <c r="H13" s="2" t="s">
        <v>84</v>
      </c>
    </row>
    <row r="14" spans="3:8" ht="15">
      <c r="C14" t="e">
        <v>#N/A</v>
      </c>
      <c r="D14" s="2" t="e">
        <v>#N/A</v>
      </c>
      <c r="E14" s="2">
        <v>0.0018049768518518519</v>
      </c>
      <c r="F14" s="2" t="s">
        <v>155</v>
      </c>
      <c r="G14" s="2" t="s">
        <v>156</v>
      </c>
      <c r="H14" s="2" t="s">
        <v>157</v>
      </c>
    </row>
    <row r="15" spans="2:8" ht="15">
      <c r="B15" s="4">
        <v>5</v>
      </c>
      <c r="C15" t="s">
        <v>31</v>
      </c>
      <c r="D15" s="2" t="s">
        <v>55</v>
      </c>
      <c r="E15" s="2">
        <v>0.0018108796296296295</v>
      </c>
      <c r="F15" s="2" t="s">
        <v>134</v>
      </c>
      <c r="G15" s="2" t="s">
        <v>135</v>
      </c>
      <c r="H15" s="2" t="s">
        <v>136</v>
      </c>
    </row>
    <row r="16" spans="3:8" ht="15">
      <c r="C16" t="e">
        <v>#N/A</v>
      </c>
      <c r="D16" s="2" t="e">
        <v>#N/A</v>
      </c>
      <c r="E16" s="2">
        <v>0.0018131944444444445</v>
      </c>
      <c r="F16" s="2" t="s">
        <v>167</v>
      </c>
      <c r="G16" s="2" t="s">
        <v>168</v>
      </c>
      <c r="H16" s="2" t="s">
        <v>169</v>
      </c>
    </row>
    <row r="17" spans="3:8" ht="15">
      <c r="C17" t="s">
        <v>39</v>
      </c>
      <c r="D17" t="s">
        <v>53</v>
      </c>
      <c r="E17" s="2">
        <v>0.0018135416666666664</v>
      </c>
      <c r="F17" s="2" t="s">
        <v>76</v>
      </c>
      <c r="G17" s="2" t="s">
        <v>77</v>
      </c>
      <c r="H17" s="2" t="s">
        <v>78</v>
      </c>
    </row>
    <row r="18" spans="3:8" ht="15">
      <c r="C18" t="e">
        <v>#N/A</v>
      </c>
      <c r="D18" s="2" t="e">
        <v>#N/A</v>
      </c>
      <c r="E18" s="2">
        <v>0.0018141203703703705</v>
      </c>
      <c r="F18" s="2" t="s">
        <v>161</v>
      </c>
      <c r="G18" s="2" t="s">
        <v>162</v>
      </c>
      <c r="H18" s="2" t="s">
        <v>163</v>
      </c>
    </row>
    <row r="19" spans="5:8" ht="15">
      <c r="E19" s="2">
        <v>0.0018289351851851852</v>
      </c>
      <c r="F19" s="2" t="s">
        <v>114</v>
      </c>
      <c r="G19" s="2" t="s">
        <v>115</v>
      </c>
      <c r="H19" s="2" t="s">
        <v>116</v>
      </c>
    </row>
    <row r="20" spans="3:8" ht="15">
      <c r="C20" t="s">
        <v>45</v>
      </c>
      <c r="E20" s="2">
        <v>0.001842824074074074</v>
      </c>
      <c r="F20" s="2" t="s">
        <v>93</v>
      </c>
      <c r="G20" s="2" t="s">
        <v>94</v>
      </c>
      <c r="H20" s="2" t="s">
        <v>95</v>
      </c>
    </row>
    <row r="21" spans="2:8" ht="15">
      <c r="B21" s="4">
        <v>3</v>
      </c>
      <c r="C21" t="s">
        <v>28</v>
      </c>
      <c r="D21" s="2" t="s">
        <v>54</v>
      </c>
      <c r="E21" s="2">
        <v>0.001846412037037037</v>
      </c>
      <c r="F21" s="2" t="s">
        <v>139</v>
      </c>
      <c r="G21" s="2" t="s">
        <v>140</v>
      </c>
      <c r="H21" s="2" t="s">
        <v>141</v>
      </c>
    </row>
    <row r="22" spans="3:8" ht="15">
      <c r="C22" t="s">
        <v>47</v>
      </c>
      <c r="E22" s="2">
        <v>0.0018583333333333334</v>
      </c>
      <c r="F22" s="2" t="s">
        <v>99</v>
      </c>
      <c r="G22" s="2" t="s">
        <v>100</v>
      </c>
      <c r="H22" s="2" t="s">
        <v>101</v>
      </c>
    </row>
    <row r="23" spans="5:8" ht="15">
      <c r="E23" s="2">
        <v>0.0018640046296296295</v>
      </c>
      <c r="F23" s="2" t="s">
        <v>117</v>
      </c>
      <c r="G23" s="2" t="s">
        <v>118</v>
      </c>
      <c r="H23" s="2" t="s">
        <v>119</v>
      </c>
    </row>
    <row r="24" spans="3:8" ht="15">
      <c r="C24" t="e">
        <v>#N/A</v>
      </c>
      <c r="D24" s="2" t="e">
        <v>#N/A</v>
      </c>
      <c r="E24" s="2">
        <v>0.001870138888888889</v>
      </c>
      <c r="F24" s="2" t="s">
        <v>152</v>
      </c>
      <c r="G24" s="2" t="s">
        <v>153</v>
      </c>
      <c r="H24" s="2" t="s">
        <v>154</v>
      </c>
    </row>
    <row r="25" spans="3:8" ht="15">
      <c r="C25" t="e">
        <v>#N/A</v>
      </c>
      <c r="D25" s="2" t="e">
        <v>#N/A</v>
      </c>
      <c r="E25" s="2">
        <v>0.001873148148148148</v>
      </c>
      <c r="F25" s="2" t="s">
        <v>145</v>
      </c>
      <c r="G25" s="2" t="s">
        <v>132</v>
      </c>
      <c r="H25" s="2" t="s">
        <v>76</v>
      </c>
    </row>
    <row r="26" spans="2:8" ht="15">
      <c r="B26" s="4">
        <v>2</v>
      </c>
      <c r="C26" t="s">
        <v>27</v>
      </c>
      <c r="D26" s="2" t="s">
        <v>53</v>
      </c>
      <c r="E26" s="2">
        <v>0.0018819444444444443</v>
      </c>
      <c r="F26" s="2" t="s">
        <v>128</v>
      </c>
      <c r="G26" s="2" t="s">
        <v>129</v>
      </c>
      <c r="H26" s="2" t="s">
        <v>130</v>
      </c>
    </row>
    <row r="27" spans="2:8" ht="15">
      <c r="B27" s="4">
        <v>1</v>
      </c>
      <c r="C27" t="s">
        <v>29</v>
      </c>
      <c r="D27" s="2" t="s">
        <v>52</v>
      </c>
      <c r="E27" s="2">
        <v>0.0018859953703703706</v>
      </c>
      <c r="F27" s="2" t="s">
        <v>137</v>
      </c>
      <c r="G27" s="2" t="s">
        <v>138</v>
      </c>
      <c r="H27" s="2" t="s">
        <v>134</v>
      </c>
    </row>
    <row r="28" spans="2:8" ht="15">
      <c r="B28" s="4">
        <v>4</v>
      </c>
      <c r="C28" t="s">
        <v>30</v>
      </c>
      <c r="D28" s="2" t="s">
        <v>53</v>
      </c>
      <c r="E28" s="2">
        <v>0.0018888888888888887</v>
      </c>
      <c r="F28" s="2" t="s">
        <v>131</v>
      </c>
      <c r="G28" s="2" t="s">
        <v>132</v>
      </c>
      <c r="H28" s="2" t="s">
        <v>133</v>
      </c>
    </row>
    <row r="29" spans="3:8" ht="15">
      <c r="C29" t="s">
        <v>38</v>
      </c>
      <c r="D29" t="s">
        <v>52</v>
      </c>
      <c r="E29" s="2">
        <v>0.0018890046296296294</v>
      </c>
      <c r="F29" s="2" t="s">
        <v>73</v>
      </c>
      <c r="G29" s="2" t="s">
        <v>74</v>
      </c>
      <c r="H29" s="2" t="s">
        <v>75</v>
      </c>
    </row>
    <row r="30" spans="3:8" ht="15">
      <c r="C30" t="e">
        <v>#N/A</v>
      </c>
      <c r="D30" s="2" t="e">
        <v>#N/A</v>
      </c>
      <c r="E30" s="2">
        <v>0.0018909722222222223</v>
      </c>
      <c r="F30" s="2" t="s">
        <v>149</v>
      </c>
      <c r="G30" s="2" t="s">
        <v>150</v>
      </c>
      <c r="H30" s="2" t="s">
        <v>151</v>
      </c>
    </row>
    <row r="31" spans="3:8" ht="15">
      <c r="C31" t="s">
        <v>44</v>
      </c>
      <c r="E31" s="2">
        <v>0.0019163194444444445</v>
      </c>
      <c r="F31" s="2" t="s">
        <v>105</v>
      </c>
      <c r="G31" s="2" t="s">
        <v>106</v>
      </c>
      <c r="H31" s="2" t="s">
        <v>107</v>
      </c>
    </row>
    <row r="32" spans="3:8" ht="15">
      <c r="C32" t="e">
        <v>#N/A</v>
      </c>
      <c r="D32" s="2" t="e">
        <v>#N/A</v>
      </c>
      <c r="E32" s="2">
        <v>0.0019351851851851852</v>
      </c>
      <c r="F32" s="2" t="s">
        <v>146</v>
      </c>
      <c r="G32" s="2" t="s">
        <v>147</v>
      </c>
      <c r="H32" s="2" t="s">
        <v>148</v>
      </c>
    </row>
    <row r="33" spans="3:8" ht="15">
      <c r="C33" t="s">
        <v>44</v>
      </c>
      <c r="D33" t="s">
        <v>58</v>
      </c>
      <c r="E33" s="2">
        <v>0.0019550925925925925</v>
      </c>
      <c r="F33" s="2" t="s">
        <v>90</v>
      </c>
      <c r="G33" s="2" t="s">
        <v>91</v>
      </c>
      <c r="H33" s="2" t="s">
        <v>92</v>
      </c>
    </row>
    <row r="34" spans="3:8" ht="15">
      <c r="C34" t="e">
        <v>#N/A</v>
      </c>
      <c r="D34" s="2" t="e">
        <v>#N/A</v>
      </c>
      <c r="E34" s="2">
        <v>0.0019620370370370373</v>
      </c>
      <c r="F34" s="2" t="s">
        <v>142</v>
      </c>
      <c r="G34" s="2" t="s">
        <v>143</v>
      </c>
      <c r="H34" s="2" t="s">
        <v>144</v>
      </c>
    </row>
    <row r="35" spans="3:8" ht="15">
      <c r="C35" t="s">
        <v>43</v>
      </c>
      <c r="D35" t="s">
        <v>57</v>
      </c>
      <c r="E35" s="2">
        <v>0.002002083333333333</v>
      </c>
      <c r="F35" s="2" t="s">
        <v>87</v>
      </c>
      <c r="G35" s="2" t="s">
        <v>88</v>
      </c>
      <c r="H35" s="2" t="s">
        <v>89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"/>
  <sheetViews>
    <sheetView zoomScalePageLayoutView="0" workbookViewId="0" topLeftCell="A1">
      <selection activeCell="C4" sqref="C4"/>
    </sheetView>
  </sheetViews>
  <sheetFormatPr defaultColWidth="9.140625" defaultRowHeight="15"/>
  <cols>
    <col min="4" max="4" width="23.00390625" style="0" customWidth="1"/>
    <col min="5" max="5" width="15.00390625" style="0" customWidth="1"/>
    <col min="6" max="6" width="11.00390625" style="0" customWidth="1"/>
  </cols>
  <sheetData>
    <row r="1" spans="2:8" ht="15">
      <c r="B1" t="s">
        <v>32</v>
      </c>
      <c r="C1" s="1" t="s">
        <v>50</v>
      </c>
      <c r="D1" t="s">
        <v>29</v>
      </c>
      <c r="E1" s="2" t="e">
        <f aca="true" t="shared" si="0" ref="E1:E6">F1+G1+H1</f>
        <v>#REF!</v>
      </c>
      <c r="F1" s="2" t="e">
        <f>#REF!</f>
        <v>#REF!</v>
      </c>
      <c r="G1" s="2" t="e">
        <f>#REF!</f>
        <v>#REF!</v>
      </c>
      <c r="H1" s="2" t="e">
        <f>#REF!</f>
        <v>#REF!</v>
      </c>
    </row>
    <row r="2" spans="2:8" ht="15">
      <c r="B2" t="s">
        <v>37</v>
      </c>
      <c r="C2" t="s">
        <v>50</v>
      </c>
      <c r="D2" t="s">
        <v>44</v>
      </c>
      <c r="E2" s="2">
        <f t="shared" si="0"/>
        <v>0.002080902777777778</v>
      </c>
      <c r="F2">
        <f>Sada2!B12</f>
        <v>0.0007072916666666667</v>
      </c>
      <c r="G2">
        <f>Sada2!C12</f>
        <v>0.0006863425925925926</v>
      </c>
      <c r="H2">
        <f>Sada2!D12</f>
        <v>0.0006872685185185185</v>
      </c>
    </row>
    <row r="3" spans="2:8" ht="15">
      <c r="B3" t="s">
        <v>33</v>
      </c>
      <c r="C3" s="1" t="s">
        <v>50</v>
      </c>
      <c r="D3" t="s">
        <v>27</v>
      </c>
      <c r="E3" s="2" t="e">
        <f t="shared" si="0"/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</row>
    <row r="4" spans="2:8" ht="15">
      <c r="B4" t="s">
        <v>36</v>
      </c>
      <c r="C4" t="s">
        <v>50</v>
      </c>
      <c r="D4" t="s">
        <v>46</v>
      </c>
      <c r="E4" s="2">
        <f t="shared" si="0"/>
        <v>0.0024230324074074076</v>
      </c>
      <c r="F4">
        <f>Sada2!B9</f>
        <v>0.0008226851851851853</v>
      </c>
      <c r="G4">
        <f>Sada2!C9</f>
        <v>0.0008008101851851852</v>
      </c>
      <c r="H4">
        <f>Sada2!D9</f>
        <v>0.000799537037037037</v>
      </c>
    </row>
    <row r="5" spans="2:8" ht="15">
      <c r="B5" t="s">
        <v>34</v>
      </c>
      <c r="C5" t="s">
        <v>50</v>
      </c>
      <c r="D5" t="s">
        <v>38</v>
      </c>
      <c r="E5" s="2">
        <f t="shared" si="0"/>
        <v>0.0020672453703703703</v>
      </c>
      <c r="F5">
        <f>Sada2!B1</f>
        <v>0.000705324074074074</v>
      </c>
      <c r="G5">
        <f>Sada2!C1</f>
        <v>0.0006811342592592593</v>
      </c>
      <c r="H5">
        <f>Sada2!D1</f>
        <v>0.000680787037037037</v>
      </c>
    </row>
    <row r="6" spans="2:8" ht="15">
      <c r="B6" t="s">
        <v>35</v>
      </c>
      <c r="C6" t="s">
        <v>50</v>
      </c>
      <c r="D6" t="s">
        <v>40</v>
      </c>
      <c r="E6" s="2">
        <f t="shared" si="0"/>
        <v>0.0022074074074074075</v>
      </c>
      <c r="F6">
        <f>Sada2!B3</f>
        <v>0.0007462962962962962</v>
      </c>
      <c r="G6">
        <f>Sada2!C3</f>
        <v>0.000728125</v>
      </c>
      <c r="H6">
        <f>Sada2!D3</f>
        <v>0.0007329861111111112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C5" sqref="C5"/>
    </sheetView>
  </sheetViews>
  <sheetFormatPr defaultColWidth="9.140625" defaultRowHeight="15"/>
  <cols>
    <col min="3" max="3" width="10.421875" style="0" customWidth="1"/>
    <col min="4" max="4" width="23.00390625" style="0" customWidth="1"/>
    <col min="5" max="5" width="13.140625" style="0" customWidth="1"/>
    <col min="6" max="6" width="15.00390625" style="2" customWidth="1"/>
    <col min="7" max="7" width="11.00390625" style="0" customWidth="1"/>
  </cols>
  <sheetData>
    <row r="1" spans="1:9" ht="15">
      <c r="A1" t="e">
        <f>Vysledky!#REF!</f>
        <v>#REF!</v>
      </c>
      <c r="B1" t="e">
        <f>Vysledky!#REF!</f>
        <v>#REF!</v>
      </c>
      <c r="C1" t="e">
        <f>Vysledky!#REF!</f>
        <v>#REF!</v>
      </c>
      <c r="D1" t="e">
        <f>Vysledky!#REF!</f>
        <v>#REF!</v>
      </c>
      <c r="E1" t="e">
        <f>Vysledky!#REF!</f>
        <v>#REF!</v>
      </c>
      <c r="F1" s="2" t="e">
        <f>Vysledky!#REF!</f>
        <v>#REF!</v>
      </c>
      <c r="G1" t="e">
        <f>Vysledky!#REF!</f>
        <v>#REF!</v>
      </c>
      <c r="H1" t="e">
        <f>Vysledky!#REF!</f>
        <v>#REF!</v>
      </c>
      <c r="I1" t="e">
        <f>Vysledky!#REF!</f>
        <v>#REF!</v>
      </c>
    </row>
    <row r="2" spans="1:9" ht="15">
      <c r="A2" t="e">
        <f>Vysledky!#REF!</f>
        <v>#REF!</v>
      </c>
      <c r="B2" t="e">
        <f>Vysledky!#REF!</f>
        <v>#REF!</v>
      </c>
      <c r="C2" t="e">
        <f>Vysledky!#REF!</f>
        <v>#REF!</v>
      </c>
      <c r="D2" t="e">
        <f>Vysledky!#REF!</f>
        <v>#REF!</v>
      </c>
      <c r="E2" t="e">
        <f>Vysledky!#REF!</f>
        <v>#REF!</v>
      </c>
      <c r="F2" s="2" t="e">
        <f>Vysledky!#REF!</f>
        <v>#REF!</v>
      </c>
      <c r="G2" t="e">
        <f>Vysledky!#REF!</f>
        <v>#REF!</v>
      </c>
      <c r="H2" t="e">
        <f>Vysledky!#REF!</f>
        <v>#REF!</v>
      </c>
      <c r="I2" t="e">
        <f>Vysledky!#REF!</f>
        <v>#REF!</v>
      </c>
    </row>
    <row r="3" spans="1:9" ht="15">
      <c r="A3" t="e">
        <f>Vysledky!#REF!</f>
        <v>#REF!</v>
      </c>
      <c r="B3" t="e">
        <f>Vysledky!#REF!</f>
        <v>#REF!</v>
      </c>
      <c r="C3" t="e">
        <f>Vysledky!#REF!</f>
        <v>#REF!</v>
      </c>
      <c r="D3" t="e">
        <f>Vysledky!#REF!</f>
        <v>#REF!</v>
      </c>
      <c r="E3" t="e">
        <f>Vysledky!#REF!</f>
        <v>#REF!</v>
      </c>
      <c r="F3" s="2" t="e">
        <f>Vysledky!#REF!</f>
        <v>#REF!</v>
      </c>
      <c r="G3" t="e">
        <f>Vysledky!#REF!</f>
        <v>#REF!</v>
      </c>
      <c r="H3" t="e">
        <f>Vysledky!#REF!</f>
        <v>#REF!</v>
      </c>
      <c r="I3" t="e">
        <f>Vysledky!#REF!</f>
        <v>#REF!</v>
      </c>
    </row>
    <row r="4" spans="1:9" ht="15">
      <c r="A4" t="e">
        <f>Vysledky!#REF!</f>
        <v>#REF!</v>
      </c>
      <c r="B4" t="e">
        <f>Vysledky!#REF!</f>
        <v>#REF!</v>
      </c>
      <c r="C4">
        <f>Vysledky!B22</f>
        <v>26</v>
      </c>
      <c r="D4" t="str">
        <f>Vysledky!C22</f>
        <v>Konáš Ondřej</v>
      </c>
      <c r="E4" t="str">
        <f>Vysledky!D22</f>
        <v>MX-5 NA 1,6</v>
      </c>
      <c r="F4" s="2">
        <f>Vysledky!F22</f>
        <v>0.0023596990740740744</v>
      </c>
      <c r="G4">
        <f>Vysledky!G22</f>
        <v>0.0008016898148148149</v>
      </c>
      <c r="H4">
        <f>Vysledky!H22</f>
        <v>0.0007776967592592592</v>
      </c>
      <c r="I4">
        <f>Vysledky!I22</f>
        <v>0.0007803125000000001</v>
      </c>
    </row>
    <row r="5" spans="1:9" ht="15">
      <c r="A5" t="e">
        <f>Vysledky!#REF!</f>
        <v>#REF!</v>
      </c>
      <c r="B5" t="e">
        <f>Vysledky!#REF!</f>
        <v>#REF!</v>
      </c>
      <c r="C5">
        <f>Vysledky!B24</f>
        <v>12</v>
      </c>
      <c r="D5" t="str">
        <f>Vysledky!C24</f>
        <v>Vít Hrzán</v>
      </c>
      <c r="E5" t="str">
        <f>Vysledky!D24</f>
        <v>MX-5 NA 1,6</v>
      </c>
      <c r="F5" s="2">
        <f>Vysledky!F24</f>
        <v>0.0024009375000000003</v>
      </c>
      <c r="G5">
        <f>Vysledky!G24</f>
        <v>0.0008211921296296296</v>
      </c>
      <c r="H5">
        <f>Vysledky!H24</f>
        <v>0.0007870601851851852</v>
      </c>
      <c r="I5">
        <f>Vysledky!I24</f>
        <v>0.0007926851851851852</v>
      </c>
    </row>
    <row r="6" spans="1:9" ht="15">
      <c r="A6" t="e">
        <f>Vysledky!#REF!</f>
        <v>#REF!</v>
      </c>
      <c r="B6" t="e">
        <f>Vysledky!#REF!</f>
        <v>#REF!</v>
      </c>
      <c r="C6">
        <f>Vysledky!B3</f>
        <v>22</v>
      </c>
      <c r="D6" t="str">
        <f>Vysledky!C3</f>
        <v>Křeček Jakub</v>
      </c>
      <c r="E6" t="str">
        <f>Vysledky!D3</f>
        <v>Caterham R300</v>
      </c>
      <c r="F6" s="2">
        <f>Vysledky!F3</f>
        <v>0.0019192129629629628</v>
      </c>
      <c r="G6">
        <f>Vysledky!G3</f>
        <v>0.0006554976851851852</v>
      </c>
      <c r="H6">
        <f>Vysledky!H3</f>
        <v>0.0006284722222222222</v>
      </c>
      <c r="I6">
        <f>Vysledky!I3</f>
        <v>0.0006352430555555555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3.140625" style="0" customWidth="1"/>
    <col min="2" max="2" width="4.8515625" style="4" customWidth="1"/>
    <col min="3" max="3" width="17.140625" style="0" customWidth="1"/>
    <col min="4" max="4" width="17.8515625" style="5" customWidth="1"/>
    <col min="5" max="5" width="7.00390625" style="6" customWidth="1"/>
    <col min="6" max="6" width="10.00390625" style="18" customWidth="1"/>
    <col min="7" max="7" width="8.57421875" style="18" customWidth="1"/>
    <col min="8" max="8" width="9.57421875" style="18" customWidth="1"/>
    <col min="9" max="9" width="8.57421875" style="18" customWidth="1"/>
    <col min="16" max="16" width="9.140625" style="18" customWidth="1"/>
  </cols>
  <sheetData>
    <row r="1" spans="1:9" ht="18.75">
      <c r="A1" s="9"/>
      <c r="B1" s="10"/>
      <c r="C1" s="13" t="s">
        <v>685</v>
      </c>
      <c r="D1" s="11"/>
      <c r="E1" s="12"/>
      <c r="F1" s="20"/>
      <c r="G1" s="20"/>
      <c r="H1" s="20"/>
      <c r="I1" s="20"/>
    </row>
    <row r="2" spans="1:9" ht="15.75" thickBot="1">
      <c r="A2" s="9"/>
      <c r="B2" s="10" t="s">
        <v>60</v>
      </c>
      <c r="C2" s="9" t="s">
        <v>61</v>
      </c>
      <c r="D2" s="11" t="s">
        <v>51</v>
      </c>
      <c r="E2" s="12" t="s">
        <v>686</v>
      </c>
      <c r="F2" s="22" t="s">
        <v>23</v>
      </c>
      <c r="G2" s="20" t="s">
        <v>24</v>
      </c>
      <c r="H2" s="20" t="s">
        <v>25</v>
      </c>
      <c r="I2" s="20" t="s">
        <v>26</v>
      </c>
    </row>
    <row r="3" spans="1:16" s="14" customFormat="1" ht="17.25" customHeight="1">
      <c r="A3" s="31">
        <v>1</v>
      </c>
      <c r="B3" s="32">
        <v>22</v>
      </c>
      <c r="C3" s="33" t="s">
        <v>644</v>
      </c>
      <c r="D3" s="34" t="s">
        <v>679</v>
      </c>
      <c r="E3" s="35" t="s">
        <v>182</v>
      </c>
      <c r="F3" s="21">
        <v>0.0019192129629629628</v>
      </c>
      <c r="G3" s="21">
        <v>0.0006554976851851852</v>
      </c>
      <c r="H3" s="21">
        <v>0.0006284722222222222</v>
      </c>
      <c r="I3" s="36">
        <v>0.0006352430555555555</v>
      </c>
      <c r="P3" s="19"/>
    </row>
    <row r="4" spans="1:16" s="14" customFormat="1" ht="17.25" customHeight="1">
      <c r="A4" s="15">
        <v>2</v>
      </c>
      <c r="B4" s="25">
        <v>19</v>
      </c>
      <c r="C4" s="28" t="s">
        <v>643</v>
      </c>
      <c r="D4" s="26" t="s">
        <v>679</v>
      </c>
      <c r="E4" s="27" t="s">
        <v>182</v>
      </c>
      <c r="F4" s="23">
        <v>0.0019391550925925926</v>
      </c>
      <c r="G4" s="23">
        <v>0.0006629976851851852</v>
      </c>
      <c r="H4" s="23">
        <v>0.0006397569444444444</v>
      </c>
      <c r="I4" s="37">
        <v>0.000636400462962963</v>
      </c>
      <c r="P4" s="19"/>
    </row>
    <row r="5" spans="1:16" s="14" customFormat="1" ht="17.25" customHeight="1">
      <c r="A5" s="15">
        <v>3</v>
      </c>
      <c r="B5" s="25">
        <v>24</v>
      </c>
      <c r="C5" s="26" t="s">
        <v>634</v>
      </c>
      <c r="D5" s="26" t="s">
        <v>681</v>
      </c>
      <c r="E5" s="29" t="s">
        <v>182</v>
      </c>
      <c r="F5" s="23">
        <v>0.0019428819444444443</v>
      </c>
      <c r="G5" s="23">
        <v>0.000668275462962963</v>
      </c>
      <c r="H5" s="23">
        <v>0.0006408912037037036</v>
      </c>
      <c r="I5" s="37">
        <v>0.0006337152777777777</v>
      </c>
      <c r="P5" s="19"/>
    </row>
    <row r="6" spans="1:16" s="14" customFormat="1" ht="17.25" customHeight="1">
      <c r="A6" s="15">
        <v>4</v>
      </c>
      <c r="B6" s="25">
        <v>2</v>
      </c>
      <c r="C6" s="28" t="s">
        <v>178</v>
      </c>
      <c r="D6" s="26" t="s">
        <v>677</v>
      </c>
      <c r="E6" s="27" t="s">
        <v>181</v>
      </c>
      <c r="F6" s="23">
        <v>0.0020894212962962963</v>
      </c>
      <c r="G6" s="23">
        <v>0.0007128009259259259</v>
      </c>
      <c r="H6" s="23">
        <v>0.0006907523148148147</v>
      </c>
      <c r="I6" s="37">
        <v>0.0006858680555555556</v>
      </c>
      <c r="P6" s="19"/>
    </row>
    <row r="7" spans="1:16" s="14" customFormat="1" ht="17.25" customHeight="1">
      <c r="A7" s="15">
        <v>5</v>
      </c>
      <c r="B7" s="25">
        <v>4</v>
      </c>
      <c r="C7" s="28" t="s">
        <v>637</v>
      </c>
      <c r="D7" s="26" t="s">
        <v>678</v>
      </c>
      <c r="E7" s="27" t="s">
        <v>181</v>
      </c>
      <c r="F7" s="23">
        <v>0.002126458333333333</v>
      </c>
      <c r="G7" s="23">
        <v>0.0007229398148148147</v>
      </c>
      <c r="H7" s="23">
        <v>0.0007019444444444444</v>
      </c>
      <c r="I7" s="37">
        <v>0.0007015740740740741</v>
      </c>
      <c r="P7" s="19"/>
    </row>
    <row r="8" spans="1:16" s="14" customFormat="1" ht="17.25" customHeight="1">
      <c r="A8" s="15">
        <v>6</v>
      </c>
      <c r="B8" s="25">
        <v>6</v>
      </c>
      <c r="C8" s="26" t="s">
        <v>304</v>
      </c>
      <c r="D8" s="26" t="s">
        <v>638</v>
      </c>
      <c r="E8" s="27" t="s">
        <v>183</v>
      </c>
      <c r="F8" s="23">
        <v>0.0021385416666666666</v>
      </c>
      <c r="G8" s="23">
        <v>0.0007401967592592591</v>
      </c>
      <c r="H8" s="23">
        <v>0.0007045717592592593</v>
      </c>
      <c r="I8" s="37">
        <v>0.0006937731481481481</v>
      </c>
      <c r="P8" s="19"/>
    </row>
    <row r="9" spans="1:16" s="14" customFormat="1" ht="17.25" customHeight="1">
      <c r="A9" s="15">
        <v>7</v>
      </c>
      <c r="B9" s="25">
        <v>20</v>
      </c>
      <c r="C9" s="26" t="s">
        <v>635</v>
      </c>
      <c r="D9" s="28" t="s">
        <v>680</v>
      </c>
      <c r="E9" s="27" t="s">
        <v>182</v>
      </c>
      <c r="F9" s="23">
        <v>0.002177824074074074</v>
      </c>
      <c r="G9" s="23">
        <v>0.0007356828703703704</v>
      </c>
      <c r="H9" s="23">
        <v>0.0007191898148148149</v>
      </c>
      <c r="I9" s="37">
        <v>0.0007229513888888889</v>
      </c>
      <c r="P9" s="19"/>
    </row>
    <row r="10" spans="1:16" s="14" customFormat="1" ht="17.25" customHeight="1">
      <c r="A10" s="15">
        <v>8</v>
      </c>
      <c r="B10" s="25">
        <v>9</v>
      </c>
      <c r="C10" s="28" t="s">
        <v>303</v>
      </c>
      <c r="D10" s="26" t="s">
        <v>667</v>
      </c>
      <c r="E10" s="29" t="s">
        <v>183</v>
      </c>
      <c r="F10" s="23">
        <v>0.00218869212962963</v>
      </c>
      <c r="G10" s="23">
        <v>0.0007450578703703704</v>
      </c>
      <c r="H10" s="23">
        <v>0.0007274421296296296</v>
      </c>
      <c r="I10" s="37">
        <v>0.0007161921296296296</v>
      </c>
      <c r="P10" s="19"/>
    </row>
    <row r="11" spans="1:16" s="14" customFormat="1" ht="17.25" customHeight="1">
      <c r="A11" s="15">
        <v>9</v>
      </c>
      <c r="B11" s="25">
        <v>10</v>
      </c>
      <c r="C11" s="26" t="s">
        <v>645</v>
      </c>
      <c r="D11" s="26" t="s">
        <v>641</v>
      </c>
      <c r="E11" s="27" t="s">
        <v>183</v>
      </c>
      <c r="F11" s="23">
        <v>0.0021995833333333338</v>
      </c>
      <c r="G11" s="23">
        <v>0.0007559490740740741</v>
      </c>
      <c r="H11" s="23">
        <v>0.0007218055555555557</v>
      </c>
      <c r="I11" s="37">
        <v>0.0007218287037037038</v>
      </c>
      <c r="P11" s="19"/>
    </row>
    <row r="12" spans="1:16" s="14" customFormat="1" ht="17.25" customHeight="1">
      <c r="A12" s="15">
        <v>10</v>
      </c>
      <c r="B12" s="25">
        <v>1</v>
      </c>
      <c r="C12" s="26" t="s">
        <v>179</v>
      </c>
      <c r="D12" s="26" t="s">
        <v>639</v>
      </c>
      <c r="E12" s="27" t="s">
        <v>183</v>
      </c>
      <c r="F12" s="23">
        <v>0.002208449074074074</v>
      </c>
      <c r="G12" s="23">
        <v>0.0007566319444444444</v>
      </c>
      <c r="H12" s="23">
        <v>0.0007251620370370371</v>
      </c>
      <c r="I12" s="37">
        <v>0.0007266550925925927</v>
      </c>
      <c r="P12" s="19"/>
    </row>
    <row r="13" spans="1:16" s="14" customFormat="1" ht="17.25" customHeight="1">
      <c r="A13" s="15">
        <v>11</v>
      </c>
      <c r="B13" s="25">
        <v>16</v>
      </c>
      <c r="C13" s="28" t="s">
        <v>674</v>
      </c>
      <c r="D13" s="28" t="s">
        <v>639</v>
      </c>
      <c r="E13" s="29" t="s">
        <v>183</v>
      </c>
      <c r="F13" s="23">
        <v>0.0022138541666666665</v>
      </c>
      <c r="G13" s="23">
        <v>0.0007533217592592592</v>
      </c>
      <c r="H13" s="23">
        <v>0.0007259490740740742</v>
      </c>
      <c r="I13" s="37">
        <v>0.0007345833333333333</v>
      </c>
      <c r="P13" s="19"/>
    </row>
    <row r="14" spans="1:16" s="14" customFormat="1" ht="17.25" customHeight="1">
      <c r="A14" s="15">
        <v>12</v>
      </c>
      <c r="B14" s="16">
        <v>28</v>
      </c>
      <c r="C14" s="30" t="s">
        <v>687</v>
      </c>
      <c r="D14" s="26" t="s">
        <v>642</v>
      </c>
      <c r="E14" s="29" t="s">
        <v>184</v>
      </c>
      <c r="F14" s="23">
        <v>0.002256203703703704</v>
      </c>
      <c r="G14" s="23">
        <v>0.0007701967592592594</v>
      </c>
      <c r="H14" s="23">
        <v>0.0007435532407407408</v>
      </c>
      <c r="I14" s="37">
        <v>0.0007424537037037036</v>
      </c>
      <c r="P14" s="19"/>
    </row>
    <row r="15" spans="1:16" s="14" customFormat="1" ht="17.25" customHeight="1">
      <c r="A15" s="15">
        <v>13</v>
      </c>
      <c r="B15" s="25">
        <v>7</v>
      </c>
      <c r="C15" s="28" t="s">
        <v>668</v>
      </c>
      <c r="D15" s="28" t="s">
        <v>640</v>
      </c>
      <c r="E15" s="27" t="s">
        <v>183</v>
      </c>
      <c r="F15" s="23">
        <v>0.002264849537037037</v>
      </c>
      <c r="G15" s="23">
        <v>0.0007908217592592592</v>
      </c>
      <c r="H15" s="23">
        <v>0.0007387037037037038</v>
      </c>
      <c r="I15" s="37">
        <v>0.000735324074074074</v>
      </c>
      <c r="P15" s="19"/>
    </row>
    <row r="16" spans="1:16" s="14" customFormat="1" ht="17.25" customHeight="1">
      <c r="A16" s="15">
        <v>14</v>
      </c>
      <c r="B16" s="25">
        <v>17</v>
      </c>
      <c r="C16" s="28" t="s">
        <v>675</v>
      </c>
      <c r="D16" s="28" t="s">
        <v>642</v>
      </c>
      <c r="E16" s="29" t="s">
        <v>184</v>
      </c>
      <c r="F16" s="23">
        <v>0.002272696759259259</v>
      </c>
      <c r="G16" s="23">
        <v>0.0007739467592592593</v>
      </c>
      <c r="H16" s="23">
        <v>0.0007454398148148148</v>
      </c>
      <c r="I16" s="37">
        <v>0.0007533101851851851</v>
      </c>
      <c r="P16" s="19"/>
    </row>
    <row r="17" spans="1:16" s="14" customFormat="1" ht="17.25" customHeight="1">
      <c r="A17" s="15">
        <v>15</v>
      </c>
      <c r="B17" s="25">
        <v>21</v>
      </c>
      <c r="C17" s="28" t="s">
        <v>671</v>
      </c>
      <c r="D17" s="28" t="s">
        <v>636</v>
      </c>
      <c r="E17" s="27" t="s">
        <v>182</v>
      </c>
      <c r="F17" s="23">
        <v>0.002281724537037037</v>
      </c>
      <c r="G17" s="23">
        <v>0.0007717013888888889</v>
      </c>
      <c r="H17" s="23">
        <v>0.0007578240740740741</v>
      </c>
      <c r="I17" s="37">
        <v>0.000752199074074074</v>
      </c>
      <c r="P17" s="19"/>
    </row>
    <row r="18" spans="1:16" s="14" customFormat="1" ht="17.25" customHeight="1">
      <c r="A18" s="15">
        <v>16</v>
      </c>
      <c r="B18" s="25">
        <v>23</v>
      </c>
      <c r="C18" s="28" t="s">
        <v>684</v>
      </c>
      <c r="D18" s="26" t="s">
        <v>646</v>
      </c>
      <c r="E18" s="27" t="s">
        <v>182</v>
      </c>
      <c r="F18" s="23">
        <v>0.002289583333333333</v>
      </c>
      <c r="G18" s="23">
        <v>0.0007836921296296295</v>
      </c>
      <c r="H18" s="23">
        <v>0.0007600694444444444</v>
      </c>
      <c r="I18" s="37">
        <v>0.0007458217592592593</v>
      </c>
      <c r="P18" s="19"/>
    </row>
    <row r="19" spans="1:16" s="14" customFormat="1" ht="17.25" customHeight="1">
      <c r="A19" s="15">
        <v>17</v>
      </c>
      <c r="B19" s="25">
        <v>11</v>
      </c>
      <c r="C19" s="28" t="s">
        <v>676</v>
      </c>
      <c r="D19" s="28" t="s">
        <v>638</v>
      </c>
      <c r="E19" s="29" t="s">
        <v>183</v>
      </c>
      <c r="F19" s="23">
        <v>0.0023113194444444444</v>
      </c>
      <c r="G19" s="23">
        <v>0.0007844328703703703</v>
      </c>
      <c r="H19" s="23">
        <v>0.000760451388888889</v>
      </c>
      <c r="I19" s="37">
        <v>0.0007664351851851851</v>
      </c>
      <c r="P19" s="19"/>
    </row>
    <row r="20" spans="1:16" s="14" customFormat="1" ht="17.25" customHeight="1">
      <c r="A20" s="15">
        <v>18</v>
      </c>
      <c r="B20" s="25">
        <v>14</v>
      </c>
      <c r="C20" s="26" t="s">
        <v>672</v>
      </c>
      <c r="D20" s="28" t="s">
        <v>639</v>
      </c>
      <c r="E20" s="27" t="s">
        <v>184</v>
      </c>
      <c r="F20" s="23">
        <v>0.0023390740740740737</v>
      </c>
      <c r="G20" s="23">
        <v>0.0007953124999999999</v>
      </c>
      <c r="H20" s="23">
        <v>0.0007713194444444444</v>
      </c>
      <c r="I20" s="37">
        <v>0.0007724421296296295</v>
      </c>
      <c r="P20" s="19"/>
    </row>
    <row r="21" spans="1:16" s="14" customFormat="1" ht="17.25" customHeight="1">
      <c r="A21" s="15">
        <v>19</v>
      </c>
      <c r="B21" s="25">
        <v>15</v>
      </c>
      <c r="C21" s="26" t="s">
        <v>666</v>
      </c>
      <c r="D21" s="26" t="s">
        <v>640</v>
      </c>
      <c r="E21" s="27" t="s">
        <v>183</v>
      </c>
      <c r="F21" s="23">
        <v>0.002351828703703704</v>
      </c>
      <c r="G21" s="23">
        <v>0.0008140625</v>
      </c>
      <c r="H21" s="23">
        <v>0.0007683217592592593</v>
      </c>
      <c r="I21" s="37">
        <v>0.0007694444444444446</v>
      </c>
      <c r="P21" s="19"/>
    </row>
    <row r="22" spans="1:16" s="14" customFormat="1" ht="17.25" customHeight="1">
      <c r="A22" s="15">
        <v>20</v>
      </c>
      <c r="B22" s="25">
        <v>26</v>
      </c>
      <c r="C22" s="28" t="s">
        <v>669</v>
      </c>
      <c r="D22" s="26" t="s">
        <v>640</v>
      </c>
      <c r="E22" s="27" t="s">
        <v>184</v>
      </c>
      <c r="F22" s="23">
        <v>0.0023596990740740744</v>
      </c>
      <c r="G22" s="23">
        <v>0.0008016898148148149</v>
      </c>
      <c r="H22" s="23">
        <v>0.0007776967592592592</v>
      </c>
      <c r="I22" s="37">
        <v>0.0007803125000000001</v>
      </c>
      <c r="P22" s="19"/>
    </row>
    <row r="23" spans="1:16" s="14" customFormat="1" ht="17.25" customHeight="1">
      <c r="A23" s="15">
        <v>21</v>
      </c>
      <c r="B23" s="25">
        <v>25</v>
      </c>
      <c r="C23" s="28" t="s">
        <v>673</v>
      </c>
      <c r="D23" s="26" t="s">
        <v>682</v>
      </c>
      <c r="E23" s="27" t="s">
        <v>182</v>
      </c>
      <c r="F23" s="23">
        <v>0.0023863310185185185</v>
      </c>
      <c r="G23" s="23">
        <v>0.0007964467592592592</v>
      </c>
      <c r="H23" s="23">
        <v>0.0007994444444444445</v>
      </c>
      <c r="I23" s="37">
        <v>0.0007904398148148149</v>
      </c>
      <c r="P23" s="19"/>
    </row>
    <row r="24" spans="1:16" s="14" customFormat="1" ht="17.25" customHeight="1">
      <c r="A24" s="15">
        <v>22</v>
      </c>
      <c r="B24" s="25">
        <v>12</v>
      </c>
      <c r="C24" s="26" t="s">
        <v>683</v>
      </c>
      <c r="D24" s="26" t="s">
        <v>640</v>
      </c>
      <c r="E24" s="27" t="s">
        <v>183</v>
      </c>
      <c r="F24" s="23">
        <v>0.0024009375000000003</v>
      </c>
      <c r="G24" s="23">
        <v>0.0008211921296296296</v>
      </c>
      <c r="H24" s="23">
        <v>0.0007870601851851852</v>
      </c>
      <c r="I24" s="37">
        <v>0.0007926851851851852</v>
      </c>
      <c r="P24" s="19"/>
    </row>
    <row r="25" spans="1:16" s="14" customFormat="1" ht="17.25" customHeight="1">
      <c r="A25" s="15">
        <v>23</v>
      </c>
      <c r="B25" s="25">
        <v>13</v>
      </c>
      <c r="C25" s="28" t="s">
        <v>670</v>
      </c>
      <c r="D25" s="26" t="s">
        <v>638</v>
      </c>
      <c r="E25" s="27" t="s">
        <v>184</v>
      </c>
      <c r="F25" s="23">
        <v>0.002480462962962963</v>
      </c>
      <c r="G25" s="23">
        <v>0.0008526967592592592</v>
      </c>
      <c r="H25" s="23">
        <v>0.0008103240740740741</v>
      </c>
      <c r="I25" s="37">
        <v>0.0008174421296296297</v>
      </c>
      <c r="P25" s="19"/>
    </row>
    <row r="26" spans="1:16" s="14" customFormat="1" ht="17.25" customHeight="1" thickBot="1">
      <c r="A26" s="17">
        <v>24</v>
      </c>
      <c r="B26" s="38">
        <v>18</v>
      </c>
      <c r="C26" s="39" t="s">
        <v>633</v>
      </c>
      <c r="D26" s="40" t="s">
        <v>640</v>
      </c>
      <c r="E26" s="41" t="s">
        <v>184</v>
      </c>
      <c r="F26" s="24">
        <v>0.002482349537037037</v>
      </c>
      <c r="G26" s="24">
        <v>0.0008549421296296295</v>
      </c>
      <c r="H26" s="24">
        <v>0.0008185763888888888</v>
      </c>
      <c r="I26" s="42">
        <v>0.0008088310185185185</v>
      </c>
      <c r="P26" s="19"/>
    </row>
    <row r="27" s="14" customFormat="1" ht="17.25" customHeight="1">
      <c r="G27" s="19"/>
    </row>
    <row r="28" s="14" customFormat="1" ht="17.25" customHeight="1">
      <c r="G28" s="19"/>
    </row>
    <row r="29" s="14" customFormat="1" ht="17.25" customHeight="1">
      <c r="G29" s="19"/>
    </row>
    <row r="30" s="14" customFormat="1" ht="17.25" customHeight="1">
      <c r="G30" s="19"/>
    </row>
    <row r="31" s="14" customFormat="1" ht="17.25" customHeight="1">
      <c r="G31" s="19"/>
    </row>
    <row r="32" s="14" customFormat="1" ht="17.25" customHeight="1">
      <c r="G32" s="19"/>
    </row>
    <row r="33" s="14" customFormat="1" ht="17.25" customHeight="1">
      <c r="G33" s="19"/>
    </row>
    <row r="34" s="14" customFormat="1" ht="17.25" customHeight="1">
      <c r="G34" s="19"/>
    </row>
    <row r="35" spans="2:16" ht="15" customHeight="1">
      <c r="B35"/>
      <c r="D35"/>
      <c r="E35"/>
      <c r="F35"/>
      <c r="H35"/>
      <c r="I35"/>
      <c r="P35"/>
    </row>
    <row r="36" spans="2:16" ht="15" customHeight="1">
      <c r="B36"/>
      <c r="D36"/>
      <c r="E36"/>
      <c r="F36"/>
      <c r="H36"/>
      <c r="I36"/>
      <c r="P36"/>
    </row>
    <row r="37" spans="2:16" ht="15" customHeight="1">
      <c r="B37"/>
      <c r="D37"/>
      <c r="E37"/>
      <c r="F37"/>
      <c r="H37"/>
      <c r="I37"/>
      <c r="P37"/>
    </row>
    <row r="38" spans="2:16" ht="15" customHeight="1">
      <c r="B38"/>
      <c r="D38"/>
      <c r="E38"/>
      <c r="F38"/>
      <c r="H38"/>
      <c r="I38"/>
      <c r="P38"/>
    </row>
    <row r="39" spans="2:16" ht="15" customHeight="1">
      <c r="B39"/>
      <c r="D39"/>
      <c r="E39"/>
      <c r="F39"/>
      <c r="H39"/>
      <c r="I39"/>
      <c r="P3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6">
      <selection activeCell="I13" sqref="D13:I35"/>
    </sheetView>
  </sheetViews>
  <sheetFormatPr defaultColWidth="9.140625" defaultRowHeight="15"/>
  <cols>
    <col min="8" max="10" width="9.140625" style="8" customWidth="1"/>
  </cols>
  <sheetData>
    <row r="1" spans="1:10" ht="15">
      <c r="A1" s="3">
        <v>1</v>
      </c>
      <c r="B1" s="8">
        <v>0.0007047453703703703</v>
      </c>
      <c r="C1" s="8">
        <v>0.0006935185185185186</v>
      </c>
      <c r="D1" s="8">
        <v>0.0006903935185185186</v>
      </c>
      <c r="E1" s="2">
        <f>B1+C1+D1</f>
        <v>0.0020886574074074076</v>
      </c>
      <c r="G1" t="s">
        <v>647</v>
      </c>
      <c r="H1" s="8">
        <v>0.0007047453703703703</v>
      </c>
      <c r="I1" s="8">
        <v>0.0006935185185185186</v>
      </c>
      <c r="J1" s="8">
        <v>0.0006903935185185186</v>
      </c>
    </row>
    <row r="2" spans="1:10" ht="15">
      <c r="A2" s="3">
        <v>2</v>
      </c>
      <c r="B2" s="8">
        <v>0.0007293981481481482</v>
      </c>
      <c r="C2" s="8">
        <v>0.0007082175925925926</v>
      </c>
      <c r="D2" s="8">
        <v>0.0007079861111111112</v>
      </c>
      <c r="E2" s="2">
        <f>B2+C2+D2</f>
        <v>0.002145601851851852</v>
      </c>
      <c r="G2" t="s">
        <v>648</v>
      </c>
      <c r="H2" s="8">
        <v>0.0007293981481481482</v>
      </c>
      <c r="I2" s="8">
        <v>0.0007082175925925926</v>
      </c>
      <c r="J2" s="8">
        <v>0.0007079861111111112</v>
      </c>
    </row>
    <row r="3" spans="1:10" ht="15">
      <c r="A3" s="3">
        <v>3</v>
      </c>
      <c r="B3" s="8">
        <v>0.0007254629629629629</v>
      </c>
      <c r="C3" s="8">
        <v>0.0007061342592592592</v>
      </c>
      <c r="D3" s="8">
        <v>0.0007064814814814815</v>
      </c>
      <c r="E3" s="2">
        <f>B3+C3+D3</f>
        <v>0.0021380787037037037</v>
      </c>
      <c r="G3" t="s">
        <v>649</v>
      </c>
      <c r="H3" s="8">
        <v>0.0007254629629629629</v>
      </c>
      <c r="I3" s="8">
        <v>0.0007061342592592592</v>
      </c>
      <c r="J3" s="8">
        <v>0.0007064814814814815</v>
      </c>
    </row>
    <row r="4" spans="1:10" ht="15">
      <c r="A4" s="3">
        <v>4</v>
      </c>
      <c r="B4" s="8">
        <v>0.0007841435185185185</v>
      </c>
      <c r="C4" s="8">
        <v>0.0007822916666666667</v>
      </c>
      <c r="D4" s="8">
        <v>0.0007894675925925926</v>
      </c>
      <c r="E4" s="2">
        <f>B4+C4+D4</f>
        <v>0.002355902777777778</v>
      </c>
      <c r="G4" t="s">
        <v>650</v>
      </c>
      <c r="H4" s="8">
        <v>0.0007841435185185185</v>
      </c>
      <c r="I4" s="8">
        <v>0.0007822916666666667</v>
      </c>
      <c r="J4" s="8">
        <v>0.0007894675925925926</v>
      </c>
    </row>
    <row r="5" spans="1:10" ht="15">
      <c r="A5" s="3">
        <v>5</v>
      </c>
      <c r="B5" s="8">
        <v>0.0007789351851851851</v>
      </c>
      <c r="C5" s="8">
        <v>0.0007577546296296296</v>
      </c>
      <c r="D5" s="8">
        <v>0.0007508101851851851</v>
      </c>
      <c r="E5" s="2">
        <f aca="true" t="shared" si="0" ref="E5:E19">B5+C5+D5</f>
        <v>0.0022874999999999996</v>
      </c>
      <c r="G5" t="s">
        <v>651</v>
      </c>
      <c r="H5" s="8">
        <v>0.0007789351851851851</v>
      </c>
      <c r="I5" s="8">
        <v>0.0007577546296296296</v>
      </c>
      <c r="J5" s="8">
        <v>0.0007508101851851851</v>
      </c>
    </row>
    <row r="6" spans="1:10" ht="15">
      <c r="A6" s="3">
        <v>6</v>
      </c>
      <c r="B6" s="8">
        <v>0.0007334490740740742</v>
      </c>
      <c r="C6" s="8">
        <v>0.0007054398148148149</v>
      </c>
      <c r="D6" s="8">
        <v>0.0007047453703703703</v>
      </c>
      <c r="E6" s="2">
        <f t="shared" si="0"/>
        <v>0.002143634259259259</v>
      </c>
      <c r="G6" t="s">
        <v>652</v>
      </c>
      <c r="H6" s="8">
        <v>0.0007334490740740742</v>
      </c>
      <c r="I6" s="8">
        <v>0.0007054398148148149</v>
      </c>
      <c r="J6" s="8">
        <v>0.0007047453703703703</v>
      </c>
    </row>
    <row r="7" spans="1:10" ht="15">
      <c r="A7" s="3">
        <v>7</v>
      </c>
      <c r="B7" s="8">
        <v>0.0007120370370370371</v>
      </c>
      <c r="C7" s="8">
        <v>0.0006960648148148147</v>
      </c>
      <c r="D7" s="8">
        <v>0.0006883101851851851</v>
      </c>
      <c r="E7" s="2">
        <f t="shared" si="0"/>
        <v>0.002096412037037037</v>
      </c>
      <c r="G7" t="s">
        <v>653</v>
      </c>
      <c r="H7" s="8">
        <v>0.0007120370370370371</v>
      </c>
      <c r="I7" s="8">
        <v>0.0006960648148148147</v>
      </c>
      <c r="J7" s="8">
        <v>0.0006883101851851851</v>
      </c>
    </row>
    <row r="8" spans="1:10" ht="15">
      <c r="A8" s="3">
        <v>8</v>
      </c>
      <c r="B8" s="8">
        <v>0.0007061342592592592</v>
      </c>
      <c r="C8" s="8">
        <v>0.0006892361111111111</v>
      </c>
      <c r="D8" s="8">
        <v>0.0006967592592592594</v>
      </c>
      <c r="E8" s="2">
        <f t="shared" si="0"/>
        <v>0.0020921296296296295</v>
      </c>
      <c r="G8" t="s">
        <v>654</v>
      </c>
      <c r="H8" s="8">
        <v>0.0007061342592592592</v>
      </c>
      <c r="I8" s="8">
        <v>0.0006892361111111111</v>
      </c>
      <c r="J8" s="8">
        <v>0.0006967592592592594</v>
      </c>
    </row>
    <row r="9" spans="1:10" ht="15">
      <c r="A9" s="3">
        <v>9</v>
      </c>
      <c r="B9" s="8">
        <v>0.0008394675925925925</v>
      </c>
      <c r="C9" s="8">
        <v>0.0007999999999999999</v>
      </c>
      <c r="D9" s="8">
        <v>0.0008068287037037037</v>
      </c>
      <c r="E9" s="2">
        <f t="shared" si="0"/>
        <v>0.0024462962962962962</v>
      </c>
      <c r="G9" t="s">
        <v>655</v>
      </c>
      <c r="H9" s="8">
        <v>0.0008394675925925925</v>
      </c>
      <c r="I9" s="8">
        <v>0.0007999999999999999</v>
      </c>
      <c r="J9" s="8">
        <v>0.0008068287037037037</v>
      </c>
    </row>
    <row r="10" spans="1:10" ht="15">
      <c r="A10" s="3">
        <v>10</v>
      </c>
      <c r="B10" s="8">
        <v>0.0007819444444444444</v>
      </c>
      <c r="C10" s="8">
        <v>0.0007657407407407408</v>
      </c>
      <c r="D10" s="8">
        <v>0.0007707175925925925</v>
      </c>
      <c r="E10" s="2">
        <f t="shared" si="0"/>
        <v>0.0023184027777777777</v>
      </c>
      <c r="G10" t="s">
        <v>656</v>
      </c>
      <c r="H10" s="8">
        <v>0.0007819444444444444</v>
      </c>
      <c r="I10" s="8">
        <v>0.0007657407407407408</v>
      </c>
      <c r="J10" s="8">
        <v>0.0007707175925925925</v>
      </c>
    </row>
    <row r="11" spans="1:10" ht="15">
      <c r="A11" s="3">
        <v>11</v>
      </c>
      <c r="B11" s="8">
        <v>0.0006768518518518518</v>
      </c>
      <c r="C11" s="8">
        <v>0.0006531250000000001</v>
      </c>
      <c r="D11" s="8">
        <v>0.0006457175925925926</v>
      </c>
      <c r="E11" s="2">
        <f t="shared" si="0"/>
        <v>0.0019756944444444444</v>
      </c>
      <c r="G11" t="s">
        <v>657</v>
      </c>
      <c r="H11" s="8">
        <v>0.0006768518518518518</v>
      </c>
      <c r="I11" s="8">
        <v>0.0006531250000000001</v>
      </c>
      <c r="J11" s="8">
        <v>0.0006457175925925926</v>
      </c>
    </row>
    <row r="12" spans="1:10" ht="15">
      <c r="A12" s="3">
        <v>12</v>
      </c>
      <c r="B12" s="8">
        <v>0.0007150462962962964</v>
      </c>
      <c r="C12" s="8">
        <v>0.000685763888888889</v>
      </c>
      <c r="D12" s="8">
        <v>0.0006850694444444444</v>
      </c>
      <c r="E12" s="2">
        <f t="shared" si="0"/>
        <v>0.00208587962962963</v>
      </c>
      <c r="G12" t="s">
        <v>658</v>
      </c>
      <c r="H12" s="8">
        <v>0.0007150462962962964</v>
      </c>
      <c r="I12" s="8">
        <v>0.000685763888888889</v>
      </c>
      <c r="J12" s="8">
        <v>0.0006850694444444444</v>
      </c>
    </row>
    <row r="13" spans="1:10" ht="15">
      <c r="A13" s="3">
        <v>13</v>
      </c>
      <c r="B13" s="8">
        <v>0.0007638888888888889</v>
      </c>
      <c r="C13" s="8">
        <v>0.0007379629629629629</v>
      </c>
      <c r="D13" s="8">
        <v>0.0007393518518518518</v>
      </c>
      <c r="E13" s="2">
        <f t="shared" si="0"/>
        <v>0.0022412037037037036</v>
      </c>
      <c r="G13" t="s">
        <v>659</v>
      </c>
      <c r="H13" s="8">
        <v>0.0007638888888888889</v>
      </c>
      <c r="I13" s="8">
        <v>0.0007379629629629629</v>
      </c>
      <c r="J13" s="8">
        <v>0.0007393518518518518</v>
      </c>
    </row>
    <row r="14" spans="1:10" ht="15">
      <c r="A14" s="3">
        <v>14</v>
      </c>
      <c r="B14" s="8">
        <v>0.0008068287037037037</v>
      </c>
      <c r="C14" s="8">
        <v>0.0007748842592592591</v>
      </c>
      <c r="D14" s="8">
        <v>0.000771875</v>
      </c>
      <c r="E14" s="2">
        <f t="shared" si="0"/>
        <v>0.0023535879629629627</v>
      </c>
      <c r="G14" t="s">
        <v>660</v>
      </c>
      <c r="H14" s="8">
        <v>0.0008068287037037037</v>
      </c>
      <c r="I14" s="8">
        <v>0.0007748842592592591</v>
      </c>
      <c r="J14" s="8">
        <v>0.000771875</v>
      </c>
    </row>
    <row r="15" spans="1:10" ht="15">
      <c r="A15" s="3">
        <v>15</v>
      </c>
      <c r="B15" s="8">
        <v>0.0007481481481481481</v>
      </c>
      <c r="C15" s="8">
        <v>0.000721875</v>
      </c>
      <c r="D15" s="8">
        <v>0.0007304398148148148</v>
      </c>
      <c r="E15" s="2">
        <f t="shared" si="0"/>
        <v>0.002200462962962963</v>
      </c>
      <c r="G15" t="s">
        <v>661</v>
      </c>
      <c r="H15" s="8">
        <v>0.0007481481481481481</v>
      </c>
      <c r="I15" s="8">
        <v>0.000721875</v>
      </c>
      <c r="J15" s="8">
        <v>0.0007304398148148148</v>
      </c>
    </row>
    <row r="16" spans="1:10" ht="15">
      <c r="A16" s="3">
        <v>16</v>
      </c>
      <c r="B16" s="8">
        <v>0.0007274305555555557</v>
      </c>
      <c r="C16" s="8">
        <v>0.0007032407407407407</v>
      </c>
      <c r="D16" s="8">
        <v>0.0007015046296296296</v>
      </c>
      <c r="E16" s="2">
        <f t="shared" si="0"/>
        <v>0.0021321759259259263</v>
      </c>
      <c r="G16" t="s">
        <v>662</v>
      </c>
      <c r="H16" s="8">
        <v>0.0007274305555555557</v>
      </c>
      <c r="I16" s="8">
        <v>0.0007032407407407407</v>
      </c>
      <c r="J16" s="8">
        <v>0.0007015046296296296</v>
      </c>
    </row>
    <row r="17" spans="1:7" ht="15">
      <c r="A17" s="3">
        <v>17</v>
      </c>
      <c r="B17" s="8"/>
      <c r="C17" s="8"/>
      <c r="D17" s="8"/>
      <c r="E17" s="2">
        <f t="shared" si="0"/>
        <v>0</v>
      </c>
      <c r="G17" t="s">
        <v>663</v>
      </c>
    </row>
    <row r="18" spans="1:10" ht="15">
      <c r="A18" s="3">
        <v>18</v>
      </c>
      <c r="B18" s="8">
        <v>0.0007596064814814817</v>
      </c>
      <c r="C18" s="8">
        <v>0.0007387731481481482</v>
      </c>
      <c r="D18" s="8">
        <v>0.0007351851851851852</v>
      </c>
      <c r="E18" s="2">
        <f t="shared" si="0"/>
        <v>0.002233564814814815</v>
      </c>
      <c r="G18" t="s">
        <v>664</v>
      </c>
      <c r="H18" s="8">
        <v>0.0007596064814814817</v>
      </c>
      <c r="I18" s="8">
        <v>0.0007387731481481482</v>
      </c>
      <c r="J18" s="8">
        <v>0.0007351851851851852</v>
      </c>
    </row>
    <row r="19" spans="1:10" ht="15">
      <c r="A19" s="3">
        <v>19</v>
      </c>
      <c r="B19" s="8">
        <v>0.0007549768518518518</v>
      </c>
      <c r="C19" s="8">
        <v>0.0007313657407407407</v>
      </c>
      <c r="D19" s="8">
        <v>0.0007328703703703703</v>
      </c>
      <c r="E19" s="2">
        <f t="shared" si="0"/>
        <v>0.0022192129629629628</v>
      </c>
      <c r="G19" t="s">
        <v>665</v>
      </c>
      <c r="H19" s="8">
        <v>0.0007549768518518518</v>
      </c>
      <c r="I19" s="8">
        <v>0.0007313657407407407</v>
      </c>
      <c r="J19" s="8">
        <v>0.0007328703703703703</v>
      </c>
    </row>
    <row r="20" spans="1:5" ht="15">
      <c r="A20" s="3">
        <v>20</v>
      </c>
      <c r="B20" s="2" t="str">
        <f>REPLACE('V1'!IJ9,5,1,",")</f>
        <v>,</v>
      </c>
      <c r="C20" s="8" t="str">
        <f>REPLACE('V1'!IM9,5,1,",")</f>
        <v>,</v>
      </c>
      <c r="D20" s="8" t="str">
        <f>REPLACE('V1'!IP9,5,1,",")</f>
        <v>,</v>
      </c>
      <c r="E20" s="2" t="e">
        <f>B20+C20+D20</f>
        <v>#VALUE!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D10"/>
  <sheetViews>
    <sheetView zoomScalePageLayoutView="0" workbookViewId="0" topLeftCell="A2">
      <selection activeCell="A8" sqref="A8:IV8"/>
    </sheetView>
  </sheetViews>
  <sheetFormatPr defaultColWidth="9.140625" defaultRowHeight="15"/>
  <sheetData>
    <row r="1" spans="1:13" ht="15">
      <c r="A1" t="s">
        <v>21</v>
      </c>
      <c r="B1" t="s">
        <v>1</v>
      </c>
      <c r="C1" t="s">
        <v>22</v>
      </c>
      <c r="D1" t="s">
        <v>3</v>
      </c>
      <c r="E1" t="s">
        <v>4</v>
      </c>
      <c r="F1">
        <v>15</v>
      </c>
      <c r="G1" t="s">
        <v>5</v>
      </c>
      <c r="H1" t="s">
        <v>4</v>
      </c>
      <c r="I1" t="s">
        <v>6</v>
      </c>
      <c r="J1" s="1">
        <v>40240</v>
      </c>
      <c r="K1" t="s">
        <v>4</v>
      </c>
      <c r="L1" t="s">
        <v>7</v>
      </c>
      <c r="M1" t="s">
        <v>8</v>
      </c>
    </row>
    <row r="2" spans="1:3" ht="15">
      <c r="A2" t="s">
        <v>9</v>
      </c>
      <c r="B2" t="s">
        <v>10</v>
      </c>
      <c r="C2" t="s">
        <v>11</v>
      </c>
    </row>
    <row r="3" spans="1:3" ht="15">
      <c r="A3" t="s">
        <v>12</v>
      </c>
      <c r="B3" t="s">
        <v>10</v>
      </c>
      <c r="C3" t="s">
        <v>11</v>
      </c>
    </row>
    <row r="4" spans="1:3" ht="15">
      <c r="A4" t="s">
        <v>13</v>
      </c>
      <c r="B4" t="s">
        <v>10</v>
      </c>
      <c r="C4" t="s">
        <v>11</v>
      </c>
    </row>
    <row r="5" spans="1:3" ht="15">
      <c r="A5" t="s">
        <v>14</v>
      </c>
      <c r="B5" t="s">
        <v>10</v>
      </c>
      <c r="C5" t="s">
        <v>11</v>
      </c>
    </row>
    <row r="6" spans="1:3" ht="15">
      <c r="A6" t="s">
        <v>15</v>
      </c>
      <c r="B6" t="s">
        <v>10</v>
      </c>
      <c r="C6" t="s">
        <v>11</v>
      </c>
    </row>
    <row r="7" spans="1:3" ht="16.5" customHeight="1">
      <c r="A7" t="s">
        <v>16</v>
      </c>
      <c r="B7" t="s">
        <v>10</v>
      </c>
      <c r="C7" t="s">
        <v>11</v>
      </c>
    </row>
    <row r="8" spans="1:212" ht="15">
      <c r="A8" t="s">
        <v>17</v>
      </c>
      <c r="B8" t="s">
        <v>18</v>
      </c>
      <c r="C8" t="s">
        <v>10</v>
      </c>
      <c r="D8" t="s">
        <v>19</v>
      </c>
      <c r="E8" t="s">
        <v>67</v>
      </c>
      <c r="F8">
        <v>1</v>
      </c>
      <c r="G8" t="s">
        <v>445</v>
      </c>
      <c r="H8" t="s">
        <v>446</v>
      </c>
      <c r="I8">
        <v>2</v>
      </c>
      <c r="J8" t="s">
        <v>447</v>
      </c>
      <c r="K8" t="s">
        <v>448</v>
      </c>
      <c r="L8">
        <v>3</v>
      </c>
      <c r="M8" t="s">
        <v>449</v>
      </c>
      <c r="N8" t="s">
        <v>450</v>
      </c>
      <c r="O8">
        <v>4</v>
      </c>
      <c r="P8" t="s">
        <v>451</v>
      </c>
      <c r="Q8" t="s">
        <v>62</v>
      </c>
      <c r="R8" t="s">
        <v>68</v>
      </c>
      <c r="S8">
        <v>1</v>
      </c>
      <c r="T8" t="s">
        <v>452</v>
      </c>
      <c r="U8" t="s">
        <v>453</v>
      </c>
      <c r="V8">
        <v>2</v>
      </c>
      <c r="W8" t="s">
        <v>454</v>
      </c>
      <c r="X8" t="s">
        <v>204</v>
      </c>
      <c r="Y8">
        <v>3</v>
      </c>
      <c r="Z8" t="s">
        <v>455</v>
      </c>
      <c r="AA8" t="s">
        <v>20</v>
      </c>
      <c r="AB8">
        <v>4</v>
      </c>
      <c r="AC8" t="s">
        <v>456</v>
      </c>
      <c r="AD8" t="s">
        <v>203</v>
      </c>
      <c r="AE8" t="s">
        <v>69</v>
      </c>
      <c r="AF8">
        <v>1</v>
      </c>
      <c r="AG8" t="s">
        <v>457</v>
      </c>
      <c r="AH8" t="s">
        <v>458</v>
      </c>
      <c r="AI8">
        <v>2</v>
      </c>
      <c r="AJ8" t="s">
        <v>402</v>
      </c>
      <c r="AK8" t="s">
        <v>459</v>
      </c>
      <c r="AL8">
        <v>3</v>
      </c>
      <c r="AM8" t="s">
        <v>460</v>
      </c>
      <c r="AN8" t="s">
        <v>20</v>
      </c>
      <c r="AO8">
        <v>4</v>
      </c>
      <c r="AP8" t="s">
        <v>461</v>
      </c>
      <c r="AQ8" t="s">
        <v>327</v>
      </c>
      <c r="AR8" t="s">
        <v>63</v>
      </c>
      <c r="AS8">
        <v>1</v>
      </c>
      <c r="AT8" t="s">
        <v>462</v>
      </c>
      <c r="AU8" t="s">
        <v>463</v>
      </c>
      <c r="AV8">
        <v>2</v>
      </c>
      <c r="AW8" t="s">
        <v>464</v>
      </c>
      <c r="AX8" t="s">
        <v>465</v>
      </c>
      <c r="AY8">
        <v>3</v>
      </c>
      <c r="AZ8" t="s">
        <v>466</v>
      </c>
      <c r="BA8" t="s">
        <v>20</v>
      </c>
      <c r="BB8">
        <v>4</v>
      </c>
      <c r="BC8" t="s">
        <v>467</v>
      </c>
      <c r="BD8" t="s">
        <v>468</v>
      </c>
      <c r="BE8" t="s">
        <v>59</v>
      </c>
      <c r="BF8">
        <v>1</v>
      </c>
      <c r="BG8" t="s">
        <v>469</v>
      </c>
      <c r="BH8" t="s">
        <v>470</v>
      </c>
      <c r="BI8">
        <v>2</v>
      </c>
      <c r="BJ8" t="s">
        <v>283</v>
      </c>
      <c r="BK8" t="s">
        <v>471</v>
      </c>
      <c r="BL8">
        <v>3</v>
      </c>
      <c r="BM8" t="s">
        <v>472</v>
      </c>
      <c r="BN8" t="s">
        <v>20</v>
      </c>
      <c r="BO8">
        <v>4</v>
      </c>
      <c r="BP8" t="s">
        <v>473</v>
      </c>
      <c r="BQ8" t="s">
        <v>474</v>
      </c>
      <c r="BR8" t="s">
        <v>64</v>
      </c>
      <c r="BS8">
        <v>1</v>
      </c>
      <c r="BT8" t="s">
        <v>246</v>
      </c>
      <c r="BU8" t="s">
        <v>475</v>
      </c>
      <c r="BV8">
        <v>2</v>
      </c>
      <c r="BW8" t="s">
        <v>476</v>
      </c>
      <c r="BX8" t="s">
        <v>313</v>
      </c>
      <c r="BY8">
        <v>3</v>
      </c>
      <c r="BZ8" t="s">
        <v>477</v>
      </c>
      <c r="CA8" t="s">
        <v>478</v>
      </c>
      <c r="CB8">
        <v>4</v>
      </c>
      <c r="CC8" t="s">
        <v>479</v>
      </c>
      <c r="CD8" t="s">
        <v>62</v>
      </c>
      <c r="CE8" t="s">
        <v>70</v>
      </c>
      <c r="CF8">
        <v>1</v>
      </c>
      <c r="CG8" t="s">
        <v>480</v>
      </c>
      <c r="CH8" t="s">
        <v>481</v>
      </c>
      <c r="CI8">
        <v>2</v>
      </c>
      <c r="CJ8" t="s">
        <v>482</v>
      </c>
      <c r="CK8" t="s">
        <v>483</v>
      </c>
      <c r="CL8">
        <v>3</v>
      </c>
      <c r="CM8" t="s">
        <v>484</v>
      </c>
      <c r="CN8" t="s">
        <v>485</v>
      </c>
      <c r="CO8">
        <v>4</v>
      </c>
      <c r="CP8" t="s">
        <v>486</v>
      </c>
      <c r="CQ8" t="s">
        <v>62</v>
      </c>
      <c r="CR8" t="s">
        <v>172</v>
      </c>
      <c r="CS8">
        <v>1</v>
      </c>
      <c r="CT8" t="s">
        <v>323</v>
      </c>
      <c r="CU8" t="s">
        <v>487</v>
      </c>
      <c r="CV8">
        <v>2</v>
      </c>
      <c r="CW8" t="s">
        <v>488</v>
      </c>
      <c r="CX8" t="s">
        <v>489</v>
      </c>
      <c r="CY8">
        <v>3</v>
      </c>
      <c r="CZ8" t="s">
        <v>490</v>
      </c>
      <c r="DA8" t="s">
        <v>20</v>
      </c>
      <c r="DB8">
        <v>4</v>
      </c>
      <c r="DC8" t="s">
        <v>491</v>
      </c>
      <c r="DD8" t="s">
        <v>492</v>
      </c>
      <c r="DE8" t="s">
        <v>71</v>
      </c>
      <c r="DF8">
        <v>1</v>
      </c>
      <c r="DG8" t="s">
        <v>493</v>
      </c>
      <c r="DH8" t="s">
        <v>494</v>
      </c>
      <c r="DI8">
        <v>2</v>
      </c>
      <c r="DJ8" t="s">
        <v>495</v>
      </c>
      <c r="DK8" t="s">
        <v>496</v>
      </c>
      <c r="DL8">
        <v>3</v>
      </c>
      <c r="DM8" t="s">
        <v>497</v>
      </c>
      <c r="DN8" t="s">
        <v>383</v>
      </c>
      <c r="DO8">
        <v>4</v>
      </c>
      <c r="DP8" t="s">
        <v>498</v>
      </c>
      <c r="DQ8" t="s">
        <v>62</v>
      </c>
      <c r="DR8" t="s">
        <v>72</v>
      </c>
      <c r="DS8">
        <v>1</v>
      </c>
      <c r="DT8" t="s">
        <v>499</v>
      </c>
      <c r="DU8" t="s">
        <v>500</v>
      </c>
      <c r="DV8">
        <v>2</v>
      </c>
      <c r="DW8" t="s">
        <v>501</v>
      </c>
      <c r="DX8" t="s">
        <v>502</v>
      </c>
      <c r="DY8">
        <v>3</v>
      </c>
      <c r="DZ8" t="s">
        <v>503</v>
      </c>
      <c r="EA8" t="s">
        <v>504</v>
      </c>
      <c r="EB8">
        <v>4</v>
      </c>
      <c r="EC8" t="s">
        <v>505</v>
      </c>
      <c r="ED8" t="s">
        <v>62</v>
      </c>
      <c r="EE8" t="s">
        <v>65</v>
      </c>
      <c r="EF8">
        <v>1</v>
      </c>
      <c r="EG8" t="s">
        <v>506</v>
      </c>
      <c r="EH8" t="s">
        <v>507</v>
      </c>
      <c r="EI8">
        <v>2</v>
      </c>
      <c r="EJ8" t="s">
        <v>370</v>
      </c>
      <c r="EK8" t="s">
        <v>508</v>
      </c>
      <c r="EL8">
        <v>3</v>
      </c>
      <c r="EM8" t="s">
        <v>509</v>
      </c>
      <c r="EN8" t="s">
        <v>20</v>
      </c>
      <c r="EO8">
        <v>4</v>
      </c>
      <c r="EP8" t="s">
        <v>510</v>
      </c>
      <c r="EQ8" t="s">
        <v>511</v>
      </c>
      <c r="ER8" t="s">
        <v>66</v>
      </c>
      <c r="ES8">
        <v>1</v>
      </c>
      <c r="ET8" t="s">
        <v>512</v>
      </c>
      <c r="EU8" t="s">
        <v>513</v>
      </c>
      <c r="EV8">
        <v>2</v>
      </c>
      <c r="EW8" t="s">
        <v>514</v>
      </c>
      <c r="EX8" t="s">
        <v>515</v>
      </c>
      <c r="EY8">
        <v>3</v>
      </c>
      <c r="EZ8" t="s">
        <v>516</v>
      </c>
      <c r="FA8" t="s">
        <v>20</v>
      </c>
      <c r="FB8">
        <v>4</v>
      </c>
      <c r="FC8" t="s">
        <v>517</v>
      </c>
      <c r="FD8" t="s">
        <v>518</v>
      </c>
      <c r="FE8" t="s">
        <v>173</v>
      </c>
      <c r="FF8">
        <v>1</v>
      </c>
      <c r="FG8" t="s">
        <v>519</v>
      </c>
      <c r="FH8" t="s">
        <v>520</v>
      </c>
      <c r="FI8">
        <v>2</v>
      </c>
      <c r="FJ8" t="s">
        <v>521</v>
      </c>
      <c r="FK8" t="s">
        <v>522</v>
      </c>
      <c r="FL8">
        <v>3</v>
      </c>
      <c r="FM8" t="s">
        <v>387</v>
      </c>
      <c r="FN8" t="s">
        <v>523</v>
      </c>
      <c r="FO8">
        <v>4</v>
      </c>
      <c r="FP8" t="s">
        <v>524</v>
      </c>
      <c r="FQ8" t="s">
        <v>62</v>
      </c>
      <c r="FR8" t="s">
        <v>174</v>
      </c>
      <c r="FS8">
        <v>1</v>
      </c>
      <c r="FT8" t="s">
        <v>525</v>
      </c>
      <c r="FU8" t="s">
        <v>526</v>
      </c>
      <c r="FV8">
        <v>2</v>
      </c>
      <c r="FW8" t="s">
        <v>527</v>
      </c>
      <c r="FX8" t="s">
        <v>528</v>
      </c>
      <c r="FY8">
        <v>3</v>
      </c>
      <c r="FZ8" t="s">
        <v>529</v>
      </c>
      <c r="GA8" t="s">
        <v>20</v>
      </c>
      <c r="GB8">
        <v>4</v>
      </c>
      <c r="GC8" t="s">
        <v>309</v>
      </c>
      <c r="GD8" t="s">
        <v>530</v>
      </c>
      <c r="GE8" t="s">
        <v>175</v>
      </c>
      <c r="GF8">
        <v>1</v>
      </c>
      <c r="GG8" t="s">
        <v>531</v>
      </c>
      <c r="GH8" t="s">
        <v>532</v>
      </c>
      <c r="GI8">
        <v>2</v>
      </c>
      <c r="GJ8" t="s">
        <v>329</v>
      </c>
      <c r="GK8" t="s">
        <v>533</v>
      </c>
      <c r="GL8">
        <v>3</v>
      </c>
      <c r="GM8" t="s">
        <v>534</v>
      </c>
      <c r="GN8" t="s">
        <v>535</v>
      </c>
      <c r="GO8">
        <v>4</v>
      </c>
      <c r="GP8" t="s">
        <v>310</v>
      </c>
      <c r="GQ8" t="s">
        <v>62</v>
      </c>
      <c r="GR8" t="s">
        <v>176</v>
      </c>
      <c r="GS8">
        <v>1</v>
      </c>
      <c r="GT8" t="s">
        <v>536</v>
      </c>
      <c r="GU8" t="s">
        <v>537</v>
      </c>
      <c r="GV8">
        <v>2</v>
      </c>
      <c r="GW8" t="s">
        <v>538</v>
      </c>
      <c r="GX8" t="s">
        <v>539</v>
      </c>
      <c r="GY8">
        <v>3</v>
      </c>
      <c r="GZ8" t="s">
        <v>540</v>
      </c>
      <c r="HA8" t="s">
        <v>20</v>
      </c>
      <c r="HB8">
        <v>4</v>
      </c>
      <c r="HC8" t="s">
        <v>541</v>
      </c>
      <c r="HD8" t="s">
        <v>542</v>
      </c>
    </row>
    <row r="9" spans="1:238" ht="15">
      <c r="A9" t="s">
        <v>17</v>
      </c>
      <c r="B9" t="s">
        <v>18</v>
      </c>
      <c r="C9" t="s">
        <v>10</v>
      </c>
      <c r="D9" t="s">
        <v>19</v>
      </c>
      <c r="E9" t="s">
        <v>67</v>
      </c>
      <c r="F9">
        <v>1</v>
      </c>
      <c r="G9" t="s">
        <v>205</v>
      </c>
      <c r="H9" t="s">
        <v>206</v>
      </c>
      <c r="I9">
        <v>2</v>
      </c>
      <c r="J9" t="s">
        <v>207</v>
      </c>
      <c r="K9" t="s">
        <v>208</v>
      </c>
      <c r="L9">
        <v>3</v>
      </c>
      <c r="M9" t="s">
        <v>209</v>
      </c>
      <c r="N9" t="s">
        <v>210</v>
      </c>
      <c r="O9">
        <v>4</v>
      </c>
      <c r="P9" t="s">
        <v>211</v>
      </c>
      <c r="Q9" t="s">
        <v>62</v>
      </c>
      <c r="R9" t="s">
        <v>68</v>
      </c>
      <c r="S9">
        <v>1</v>
      </c>
      <c r="T9" t="s">
        <v>212</v>
      </c>
      <c r="U9" t="s">
        <v>213</v>
      </c>
      <c r="V9">
        <v>2</v>
      </c>
      <c r="W9" t="s">
        <v>214</v>
      </c>
      <c r="X9" t="s">
        <v>215</v>
      </c>
      <c r="Y9">
        <v>3</v>
      </c>
      <c r="Z9" t="s">
        <v>216</v>
      </c>
      <c r="AA9" t="s">
        <v>217</v>
      </c>
      <c r="AB9">
        <v>4</v>
      </c>
      <c r="AC9" t="s">
        <v>218</v>
      </c>
      <c r="AD9" t="s">
        <v>62</v>
      </c>
      <c r="AE9" t="s">
        <v>69</v>
      </c>
      <c r="AF9">
        <v>1</v>
      </c>
      <c r="AG9" t="s">
        <v>219</v>
      </c>
      <c r="AH9" t="s">
        <v>220</v>
      </c>
      <c r="AI9">
        <v>2</v>
      </c>
      <c r="AJ9" t="s">
        <v>221</v>
      </c>
      <c r="AK9" t="s">
        <v>199</v>
      </c>
      <c r="AL9">
        <v>3</v>
      </c>
      <c r="AM9" t="s">
        <v>222</v>
      </c>
      <c r="AN9" t="s">
        <v>223</v>
      </c>
      <c r="AO9">
        <v>4</v>
      </c>
      <c r="AP9" t="s">
        <v>224</v>
      </c>
      <c r="AQ9" t="s">
        <v>62</v>
      </c>
      <c r="AR9" t="s">
        <v>63</v>
      </c>
      <c r="AS9">
        <v>1</v>
      </c>
      <c r="AT9" t="s">
        <v>225</v>
      </c>
      <c r="AU9" t="s">
        <v>226</v>
      </c>
      <c r="AV9">
        <v>2</v>
      </c>
      <c r="AW9" t="s">
        <v>227</v>
      </c>
      <c r="AX9" t="s">
        <v>228</v>
      </c>
      <c r="AY9">
        <v>3</v>
      </c>
      <c r="AZ9" t="s">
        <v>229</v>
      </c>
      <c r="BA9" t="s">
        <v>20</v>
      </c>
      <c r="BB9">
        <v>4</v>
      </c>
      <c r="BC9" t="s">
        <v>230</v>
      </c>
      <c r="BD9" t="s">
        <v>231</v>
      </c>
      <c r="BE9" t="s">
        <v>59</v>
      </c>
      <c r="BF9">
        <v>1</v>
      </c>
      <c r="BG9" t="s">
        <v>232</v>
      </c>
      <c r="BH9" t="s">
        <v>233</v>
      </c>
      <c r="BI9">
        <v>2</v>
      </c>
      <c r="BJ9" t="s">
        <v>234</v>
      </c>
      <c r="BK9" t="s">
        <v>235</v>
      </c>
      <c r="BL9">
        <v>3</v>
      </c>
      <c r="BM9" t="s">
        <v>236</v>
      </c>
      <c r="BN9" t="s">
        <v>20</v>
      </c>
      <c r="BO9">
        <v>4</v>
      </c>
      <c r="BP9" t="s">
        <v>237</v>
      </c>
      <c r="BQ9" t="s">
        <v>238</v>
      </c>
      <c r="BR9" t="s">
        <v>64</v>
      </c>
      <c r="BS9">
        <v>1</v>
      </c>
      <c r="BT9" t="s">
        <v>239</v>
      </c>
      <c r="BU9" t="s">
        <v>240</v>
      </c>
      <c r="BV9">
        <v>2</v>
      </c>
      <c r="BW9" t="s">
        <v>241</v>
      </c>
      <c r="BX9" t="s">
        <v>242</v>
      </c>
      <c r="BY9">
        <v>3</v>
      </c>
      <c r="BZ9" t="s">
        <v>243</v>
      </c>
      <c r="CA9" t="s">
        <v>20</v>
      </c>
      <c r="CB9">
        <v>4</v>
      </c>
      <c r="CC9" t="s">
        <v>244</v>
      </c>
      <c r="CD9" t="s">
        <v>245</v>
      </c>
      <c r="CE9" t="s">
        <v>70</v>
      </c>
      <c r="CF9">
        <v>1</v>
      </c>
      <c r="CG9" t="s">
        <v>246</v>
      </c>
      <c r="CH9" t="s">
        <v>247</v>
      </c>
      <c r="CI9">
        <v>2</v>
      </c>
      <c r="CJ9" t="s">
        <v>230</v>
      </c>
      <c r="CK9" t="s">
        <v>248</v>
      </c>
      <c r="CL9">
        <v>3</v>
      </c>
      <c r="CM9" t="s">
        <v>249</v>
      </c>
      <c r="CN9" t="s">
        <v>20</v>
      </c>
      <c r="CO9">
        <v>4</v>
      </c>
      <c r="CP9" t="s">
        <v>250</v>
      </c>
      <c r="CQ9" t="s">
        <v>251</v>
      </c>
      <c r="CR9" t="s">
        <v>172</v>
      </c>
      <c r="CS9">
        <v>1</v>
      </c>
      <c r="CT9" t="s">
        <v>252</v>
      </c>
      <c r="CU9" t="s">
        <v>253</v>
      </c>
      <c r="CV9">
        <v>2</v>
      </c>
      <c r="CW9" t="s">
        <v>254</v>
      </c>
      <c r="CX9" t="s">
        <v>255</v>
      </c>
      <c r="CY9">
        <v>3</v>
      </c>
      <c r="CZ9" t="s">
        <v>256</v>
      </c>
      <c r="DA9" t="s">
        <v>257</v>
      </c>
      <c r="DB9">
        <v>4</v>
      </c>
      <c r="DC9" t="s">
        <v>258</v>
      </c>
      <c r="DD9" t="s">
        <v>62</v>
      </c>
      <c r="DE9" t="s">
        <v>71</v>
      </c>
      <c r="DF9">
        <v>1</v>
      </c>
      <c r="DG9" t="s">
        <v>259</v>
      </c>
      <c r="DH9" t="s">
        <v>260</v>
      </c>
      <c r="DI9">
        <v>2</v>
      </c>
      <c r="DJ9" t="s">
        <v>261</v>
      </c>
      <c r="DK9" t="s">
        <v>262</v>
      </c>
      <c r="DL9">
        <v>3</v>
      </c>
      <c r="DM9" t="s">
        <v>263</v>
      </c>
      <c r="DN9" t="s">
        <v>202</v>
      </c>
      <c r="DO9">
        <v>4</v>
      </c>
      <c r="DP9" t="s">
        <v>264</v>
      </c>
      <c r="DQ9" t="s">
        <v>62</v>
      </c>
      <c r="DR9" t="s">
        <v>72</v>
      </c>
      <c r="DS9">
        <v>1</v>
      </c>
      <c r="DT9" t="s">
        <v>265</v>
      </c>
      <c r="DU9" t="s">
        <v>266</v>
      </c>
      <c r="DV9">
        <v>2</v>
      </c>
      <c r="DW9" t="s">
        <v>267</v>
      </c>
      <c r="DX9" t="s">
        <v>268</v>
      </c>
      <c r="DY9">
        <v>3</v>
      </c>
      <c r="DZ9" t="s">
        <v>269</v>
      </c>
      <c r="EA9" t="s">
        <v>20</v>
      </c>
      <c r="EB9">
        <v>4</v>
      </c>
      <c r="EC9" t="s">
        <v>270</v>
      </c>
      <c r="ED9" t="s">
        <v>271</v>
      </c>
      <c r="EE9" t="s">
        <v>65</v>
      </c>
      <c r="EF9">
        <v>1</v>
      </c>
      <c r="EG9" t="s">
        <v>272</v>
      </c>
      <c r="EH9" t="s">
        <v>273</v>
      </c>
      <c r="EI9">
        <v>2</v>
      </c>
      <c r="EJ9" t="s">
        <v>274</v>
      </c>
      <c r="EK9" t="s">
        <v>275</v>
      </c>
      <c r="EL9">
        <v>3</v>
      </c>
      <c r="EM9" t="s">
        <v>276</v>
      </c>
      <c r="EN9" t="s">
        <v>20</v>
      </c>
      <c r="EO9">
        <v>4</v>
      </c>
      <c r="EP9" t="s">
        <v>277</v>
      </c>
      <c r="EQ9" t="s">
        <v>278</v>
      </c>
      <c r="ER9" t="s">
        <v>66</v>
      </c>
      <c r="ES9">
        <v>1</v>
      </c>
      <c r="ET9" t="s">
        <v>279</v>
      </c>
      <c r="EU9" t="s">
        <v>280</v>
      </c>
      <c r="EV9">
        <v>2</v>
      </c>
      <c r="EW9" t="s">
        <v>281</v>
      </c>
      <c r="EX9" t="s">
        <v>282</v>
      </c>
      <c r="EY9">
        <v>3</v>
      </c>
      <c r="EZ9" t="s">
        <v>283</v>
      </c>
      <c r="FA9" t="s">
        <v>284</v>
      </c>
      <c r="FB9">
        <v>4</v>
      </c>
      <c r="FC9" t="s">
        <v>285</v>
      </c>
      <c r="FD9" t="s">
        <v>62</v>
      </c>
      <c r="FE9" t="s">
        <v>173</v>
      </c>
      <c r="FF9">
        <v>1</v>
      </c>
      <c r="FG9" t="s">
        <v>286</v>
      </c>
      <c r="FH9" t="s">
        <v>287</v>
      </c>
      <c r="FI9">
        <v>2</v>
      </c>
      <c r="FJ9" t="s">
        <v>288</v>
      </c>
      <c r="FK9" t="s">
        <v>289</v>
      </c>
      <c r="FL9">
        <v>3</v>
      </c>
      <c r="FM9" t="s">
        <v>290</v>
      </c>
      <c r="FN9" t="s">
        <v>291</v>
      </c>
      <c r="FO9">
        <v>4</v>
      </c>
      <c r="FP9" t="s">
        <v>292</v>
      </c>
      <c r="FQ9" t="s">
        <v>62</v>
      </c>
      <c r="FR9" t="s">
        <v>174</v>
      </c>
      <c r="FS9">
        <v>1</v>
      </c>
      <c r="FT9" t="s">
        <v>293</v>
      </c>
      <c r="FU9" t="s">
        <v>294</v>
      </c>
      <c r="FV9">
        <v>2</v>
      </c>
      <c r="FW9" t="s">
        <v>295</v>
      </c>
      <c r="FX9" t="s">
        <v>296</v>
      </c>
      <c r="FY9">
        <v>3</v>
      </c>
      <c r="FZ9" t="s">
        <v>297</v>
      </c>
      <c r="GA9" t="s">
        <v>20</v>
      </c>
      <c r="GB9">
        <v>4</v>
      </c>
      <c r="GC9" t="s">
        <v>298</v>
      </c>
      <c r="GD9" t="s">
        <v>299</v>
      </c>
      <c r="GE9" t="s">
        <v>185</v>
      </c>
      <c r="GF9">
        <v>2</v>
      </c>
      <c r="GG9" t="s">
        <v>186</v>
      </c>
      <c r="GH9" t="s">
        <v>187</v>
      </c>
      <c r="GI9">
        <v>3</v>
      </c>
      <c r="GJ9" t="s">
        <v>188</v>
      </c>
      <c r="GK9" t="s">
        <v>189</v>
      </c>
      <c r="GL9">
        <v>4</v>
      </c>
      <c r="GM9" t="s">
        <v>180</v>
      </c>
      <c r="GN9" t="s">
        <v>190</v>
      </c>
      <c r="GO9">
        <v>5</v>
      </c>
      <c r="GP9" t="s">
        <v>191</v>
      </c>
      <c r="GQ9" t="s">
        <v>62</v>
      </c>
      <c r="GR9" t="s">
        <v>176</v>
      </c>
      <c r="GS9">
        <v>1</v>
      </c>
      <c r="GT9" t="s">
        <v>192</v>
      </c>
      <c r="GU9" t="s">
        <v>193</v>
      </c>
      <c r="GV9">
        <v>2</v>
      </c>
      <c r="GW9" t="s">
        <v>194</v>
      </c>
      <c r="GX9" t="s">
        <v>195</v>
      </c>
      <c r="GY9">
        <v>3</v>
      </c>
      <c r="GZ9" t="s">
        <v>196</v>
      </c>
      <c r="HA9" t="s">
        <v>197</v>
      </c>
      <c r="HB9">
        <v>4</v>
      </c>
      <c r="HC9" t="s">
        <v>198</v>
      </c>
      <c r="HD9" t="s">
        <v>62</v>
      </c>
      <c r="HE9" t="s">
        <v>177</v>
      </c>
      <c r="HF9">
        <v>1</v>
      </c>
      <c r="HG9" t="s">
        <v>331</v>
      </c>
      <c r="HH9" t="s">
        <v>332</v>
      </c>
      <c r="HI9">
        <v>2</v>
      </c>
      <c r="HJ9" t="s">
        <v>333</v>
      </c>
      <c r="HK9" t="s">
        <v>334</v>
      </c>
      <c r="HL9">
        <v>3</v>
      </c>
      <c r="HM9" t="s">
        <v>335</v>
      </c>
      <c r="HN9" t="s">
        <v>20</v>
      </c>
      <c r="HO9">
        <v>4</v>
      </c>
      <c r="HP9" t="s">
        <v>336</v>
      </c>
      <c r="HQ9" t="s">
        <v>337</v>
      </c>
      <c r="HR9" t="s">
        <v>338</v>
      </c>
      <c r="HS9">
        <v>1</v>
      </c>
      <c r="HT9" t="s">
        <v>339</v>
      </c>
      <c r="HU9" t="s">
        <v>340</v>
      </c>
      <c r="HV9">
        <v>2</v>
      </c>
      <c r="HW9" t="s">
        <v>341</v>
      </c>
      <c r="HX9" t="s">
        <v>342</v>
      </c>
      <c r="HY9">
        <v>3</v>
      </c>
      <c r="HZ9" t="s">
        <v>343</v>
      </c>
      <c r="IA9" t="s">
        <v>20</v>
      </c>
      <c r="IB9">
        <v>4</v>
      </c>
      <c r="IC9" t="s">
        <v>344</v>
      </c>
      <c r="ID9" t="s">
        <v>345</v>
      </c>
    </row>
    <row r="10" spans="1:212" ht="15">
      <c r="A10" t="s">
        <v>17</v>
      </c>
      <c r="B10" t="s">
        <v>18</v>
      </c>
      <c r="C10" t="s">
        <v>10</v>
      </c>
      <c r="D10" t="s">
        <v>19</v>
      </c>
      <c r="E10" t="s">
        <v>67</v>
      </c>
      <c r="F10">
        <v>1</v>
      </c>
      <c r="G10" t="s">
        <v>445</v>
      </c>
      <c r="H10" t="s">
        <v>446</v>
      </c>
      <c r="I10">
        <v>2</v>
      </c>
      <c r="J10" t="s">
        <v>447</v>
      </c>
      <c r="K10" t="s">
        <v>448</v>
      </c>
      <c r="L10">
        <v>3</v>
      </c>
      <c r="M10" t="s">
        <v>449</v>
      </c>
      <c r="N10" t="s">
        <v>450</v>
      </c>
      <c r="O10">
        <v>4</v>
      </c>
      <c r="P10" t="s">
        <v>451</v>
      </c>
      <c r="Q10" t="s">
        <v>62</v>
      </c>
      <c r="R10" t="s">
        <v>68</v>
      </c>
      <c r="S10">
        <v>1</v>
      </c>
      <c r="T10" t="s">
        <v>452</v>
      </c>
      <c r="U10" t="s">
        <v>453</v>
      </c>
      <c r="V10">
        <v>2</v>
      </c>
      <c r="W10" t="s">
        <v>454</v>
      </c>
      <c r="X10" t="s">
        <v>204</v>
      </c>
      <c r="Y10">
        <v>3</v>
      </c>
      <c r="Z10" t="s">
        <v>455</v>
      </c>
      <c r="AA10" t="s">
        <v>20</v>
      </c>
      <c r="AB10">
        <v>4</v>
      </c>
      <c r="AC10" t="s">
        <v>456</v>
      </c>
      <c r="AD10" t="s">
        <v>203</v>
      </c>
      <c r="AE10" t="s">
        <v>69</v>
      </c>
      <c r="AF10">
        <v>1</v>
      </c>
      <c r="AG10" t="s">
        <v>457</v>
      </c>
      <c r="AH10" t="s">
        <v>458</v>
      </c>
      <c r="AI10">
        <v>2</v>
      </c>
      <c r="AJ10" t="s">
        <v>402</v>
      </c>
      <c r="AK10" t="s">
        <v>459</v>
      </c>
      <c r="AL10">
        <v>3</v>
      </c>
      <c r="AM10" t="s">
        <v>460</v>
      </c>
      <c r="AN10" t="s">
        <v>20</v>
      </c>
      <c r="AO10">
        <v>4</v>
      </c>
      <c r="AP10" t="s">
        <v>461</v>
      </c>
      <c r="AQ10" t="s">
        <v>327</v>
      </c>
      <c r="AR10" t="s">
        <v>63</v>
      </c>
      <c r="AS10">
        <v>1</v>
      </c>
      <c r="AT10" t="s">
        <v>462</v>
      </c>
      <c r="AU10" t="s">
        <v>463</v>
      </c>
      <c r="AV10">
        <v>2</v>
      </c>
      <c r="AW10" t="s">
        <v>464</v>
      </c>
      <c r="AX10" t="s">
        <v>465</v>
      </c>
      <c r="AY10">
        <v>3</v>
      </c>
      <c r="AZ10" t="s">
        <v>466</v>
      </c>
      <c r="BA10" t="s">
        <v>20</v>
      </c>
      <c r="BB10">
        <v>4</v>
      </c>
      <c r="BC10" t="s">
        <v>467</v>
      </c>
      <c r="BD10" t="s">
        <v>468</v>
      </c>
      <c r="BE10" t="s">
        <v>59</v>
      </c>
      <c r="BF10">
        <v>1</v>
      </c>
      <c r="BG10" t="s">
        <v>469</v>
      </c>
      <c r="BH10" t="s">
        <v>470</v>
      </c>
      <c r="BI10">
        <v>2</v>
      </c>
      <c r="BJ10" t="s">
        <v>283</v>
      </c>
      <c r="BK10" t="s">
        <v>471</v>
      </c>
      <c r="BL10">
        <v>3</v>
      </c>
      <c r="BM10" t="s">
        <v>472</v>
      </c>
      <c r="BN10" t="s">
        <v>20</v>
      </c>
      <c r="BO10">
        <v>4</v>
      </c>
      <c r="BP10" t="s">
        <v>473</v>
      </c>
      <c r="BQ10" t="s">
        <v>474</v>
      </c>
      <c r="BR10" t="s">
        <v>64</v>
      </c>
      <c r="BS10">
        <v>1</v>
      </c>
      <c r="BT10" t="s">
        <v>246</v>
      </c>
      <c r="BU10" t="s">
        <v>475</v>
      </c>
      <c r="BV10">
        <v>2</v>
      </c>
      <c r="BW10" t="s">
        <v>476</v>
      </c>
      <c r="BX10" t="s">
        <v>313</v>
      </c>
      <c r="BY10">
        <v>3</v>
      </c>
      <c r="BZ10" t="s">
        <v>477</v>
      </c>
      <c r="CA10" t="s">
        <v>478</v>
      </c>
      <c r="CB10">
        <v>4</v>
      </c>
      <c r="CC10" t="s">
        <v>479</v>
      </c>
      <c r="CD10" t="s">
        <v>62</v>
      </c>
      <c r="CE10" t="s">
        <v>70</v>
      </c>
      <c r="CF10">
        <v>1</v>
      </c>
      <c r="CG10" t="s">
        <v>480</v>
      </c>
      <c r="CH10" t="s">
        <v>481</v>
      </c>
      <c r="CI10">
        <v>2</v>
      </c>
      <c r="CJ10" t="s">
        <v>482</v>
      </c>
      <c r="CK10" t="s">
        <v>483</v>
      </c>
      <c r="CL10">
        <v>3</v>
      </c>
      <c r="CM10" t="s">
        <v>484</v>
      </c>
      <c r="CN10" t="s">
        <v>485</v>
      </c>
      <c r="CO10">
        <v>4</v>
      </c>
      <c r="CP10" t="s">
        <v>486</v>
      </c>
      <c r="CQ10" t="s">
        <v>62</v>
      </c>
      <c r="CR10" t="s">
        <v>172</v>
      </c>
      <c r="CS10">
        <v>1</v>
      </c>
      <c r="CT10" t="s">
        <v>323</v>
      </c>
      <c r="CU10" t="s">
        <v>487</v>
      </c>
      <c r="CV10">
        <v>2</v>
      </c>
      <c r="CW10" t="s">
        <v>488</v>
      </c>
      <c r="CX10" t="s">
        <v>489</v>
      </c>
      <c r="CY10">
        <v>3</v>
      </c>
      <c r="CZ10" t="s">
        <v>490</v>
      </c>
      <c r="DA10" t="s">
        <v>20</v>
      </c>
      <c r="DB10">
        <v>4</v>
      </c>
      <c r="DC10" t="s">
        <v>491</v>
      </c>
      <c r="DD10" t="s">
        <v>492</v>
      </c>
      <c r="DE10" t="s">
        <v>71</v>
      </c>
      <c r="DF10">
        <v>1</v>
      </c>
      <c r="DG10" t="s">
        <v>493</v>
      </c>
      <c r="DH10" t="s">
        <v>494</v>
      </c>
      <c r="DI10">
        <v>2</v>
      </c>
      <c r="DJ10" t="s">
        <v>495</v>
      </c>
      <c r="DK10" t="s">
        <v>496</v>
      </c>
      <c r="DL10">
        <v>3</v>
      </c>
      <c r="DM10" t="s">
        <v>497</v>
      </c>
      <c r="DN10" t="s">
        <v>383</v>
      </c>
      <c r="DO10">
        <v>4</v>
      </c>
      <c r="DP10" t="s">
        <v>498</v>
      </c>
      <c r="DQ10" t="s">
        <v>62</v>
      </c>
      <c r="DR10" t="s">
        <v>72</v>
      </c>
      <c r="DS10">
        <v>1</v>
      </c>
      <c r="DT10" t="s">
        <v>499</v>
      </c>
      <c r="DU10" t="s">
        <v>500</v>
      </c>
      <c r="DV10">
        <v>2</v>
      </c>
      <c r="DW10" t="s">
        <v>501</v>
      </c>
      <c r="DX10" t="s">
        <v>502</v>
      </c>
      <c r="DY10">
        <v>3</v>
      </c>
      <c r="DZ10" t="s">
        <v>503</v>
      </c>
      <c r="EA10" t="s">
        <v>504</v>
      </c>
      <c r="EB10">
        <v>4</v>
      </c>
      <c r="EC10" t="s">
        <v>505</v>
      </c>
      <c r="ED10" t="s">
        <v>62</v>
      </c>
      <c r="EE10" t="s">
        <v>65</v>
      </c>
      <c r="EF10">
        <v>1</v>
      </c>
      <c r="EG10" t="s">
        <v>506</v>
      </c>
      <c r="EH10" t="s">
        <v>507</v>
      </c>
      <c r="EI10">
        <v>2</v>
      </c>
      <c r="EJ10" t="s">
        <v>370</v>
      </c>
      <c r="EK10" t="s">
        <v>508</v>
      </c>
      <c r="EL10">
        <v>3</v>
      </c>
      <c r="EM10" t="s">
        <v>509</v>
      </c>
      <c r="EN10" t="s">
        <v>20</v>
      </c>
      <c r="EO10">
        <v>4</v>
      </c>
      <c r="EP10" t="s">
        <v>510</v>
      </c>
      <c r="EQ10" t="s">
        <v>511</v>
      </c>
      <c r="ER10" t="s">
        <v>66</v>
      </c>
      <c r="ES10">
        <v>1</v>
      </c>
      <c r="ET10" t="s">
        <v>512</v>
      </c>
      <c r="EU10" t="s">
        <v>513</v>
      </c>
      <c r="EV10">
        <v>2</v>
      </c>
      <c r="EW10" t="s">
        <v>514</v>
      </c>
      <c r="EX10" t="s">
        <v>515</v>
      </c>
      <c r="EY10">
        <v>3</v>
      </c>
      <c r="EZ10" t="s">
        <v>516</v>
      </c>
      <c r="FA10" t="s">
        <v>20</v>
      </c>
      <c r="FB10">
        <v>4</v>
      </c>
      <c r="FC10" t="s">
        <v>517</v>
      </c>
      <c r="FD10" t="s">
        <v>518</v>
      </c>
      <c r="FE10" t="s">
        <v>173</v>
      </c>
      <c r="FF10">
        <v>1</v>
      </c>
      <c r="FG10" t="s">
        <v>519</v>
      </c>
      <c r="FH10" t="s">
        <v>520</v>
      </c>
      <c r="FI10">
        <v>2</v>
      </c>
      <c r="FJ10" t="s">
        <v>521</v>
      </c>
      <c r="FK10" t="s">
        <v>522</v>
      </c>
      <c r="FL10">
        <v>3</v>
      </c>
      <c r="FM10" t="s">
        <v>387</v>
      </c>
      <c r="FN10" t="s">
        <v>523</v>
      </c>
      <c r="FO10">
        <v>4</v>
      </c>
      <c r="FP10" t="s">
        <v>524</v>
      </c>
      <c r="FQ10" t="s">
        <v>62</v>
      </c>
      <c r="FR10" t="s">
        <v>174</v>
      </c>
      <c r="FS10">
        <v>1</v>
      </c>
      <c r="FT10" t="s">
        <v>525</v>
      </c>
      <c r="FU10" t="s">
        <v>526</v>
      </c>
      <c r="FV10">
        <v>2</v>
      </c>
      <c r="FW10" t="s">
        <v>527</v>
      </c>
      <c r="FX10" t="s">
        <v>528</v>
      </c>
      <c r="FY10">
        <v>3</v>
      </c>
      <c r="FZ10" t="s">
        <v>529</v>
      </c>
      <c r="GA10" t="s">
        <v>20</v>
      </c>
      <c r="GB10">
        <v>4</v>
      </c>
      <c r="GC10" t="s">
        <v>309</v>
      </c>
      <c r="GD10" t="s">
        <v>530</v>
      </c>
      <c r="GE10" t="s">
        <v>175</v>
      </c>
      <c r="GF10">
        <v>1</v>
      </c>
      <c r="GG10" t="s">
        <v>531</v>
      </c>
      <c r="GH10" t="s">
        <v>532</v>
      </c>
      <c r="GI10">
        <v>2</v>
      </c>
      <c r="GJ10" t="s">
        <v>329</v>
      </c>
      <c r="GK10" t="s">
        <v>533</v>
      </c>
      <c r="GL10">
        <v>3</v>
      </c>
      <c r="GM10" t="s">
        <v>534</v>
      </c>
      <c r="GN10" t="s">
        <v>535</v>
      </c>
      <c r="GO10">
        <v>4</v>
      </c>
      <c r="GP10" t="s">
        <v>310</v>
      </c>
      <c r="GQ10" t="s">
        <v>62</v>
      </c>
      <c r="GR10" t="s">
        <v>176</v>
      </c>
      <c r="GS10">
        <v>1</v>
      </c>
      <c r="GT10" t="s">
        <v>536</v>
      </c>
      <c r="GU10" t="s">
        <v>537</v>
      </c>
      <c r="GV10">
        <v>2</v>
      </c>
      <c r="GW10" t="s">
        <v>538</v>
      </c>
      <c r="GX10" t="s">
        <v>539</v>
      </c>
      <c r="GY10">
        <v>3</v>
      </c>
      <c r="GZ10" t="s">
        <v>540</v>
      </c>
      <c r="HA10" t="s">
        <v>20</v>
      </c>
      <c r="HB10">
        <v>4</v>
      </c>
      <c r="HC10" t="s">
        <v>541</v>
      </c>
      <c r="HD10" t="s">
        <v>542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1" sqref="B1:D17"/>
    </sheetView>
  </sheetViews>
  <sheetFormatPr defaultColWidth="9.140625" defaultRowHeight="15"/>
  <cols>
    <col min="1" max="1" width="9.140625" style="3" customWidth="1"/>
    <col min="2" max="2" width="12.140625" style="2" customWidth="1"/>
    <col min="3" max="3" width="9.140625" style="8" customWidth="1"/>
    <col min="4" max="4" width="9.140625" style="2" customWidth="1"/>
    <col min="5" max="5" width="11.8515625" style="2" bestFit="1" customWidth="1"/>
    <col min="6" max="16384" width="9.140625" style="2" customWidth="1"/>
  </cols>
  <sheetData>
    <row r="1" spans="1:10" ht="15">
      <c r="A1" s="3">
        <v>1</v>
      </c>
      <c r="B1" s="7">
        <v>0.000705324074074074</v>
      </c>
      <c r="C1" s="8">
        <v>0.0006811342592592593</v>
      </c>
      <c r="D1" s="7">
        <v>0.000680787037037037</v>
      </c>
      <c r="E1" s="2">
        <f>B1+C1+D1</f>
        <v>0.0020672453703703703</v>
      </c>
      <c r="G1" t="s">
        <v>647</v>
      </c>
      <c r="H1" s="7">
        <v>0.000705324074074074</v>
      </c>
      <c r="I1" s="7">
        <v>0.0006811342592592593</v>
      </c>
      <c r="J1" s="7">
        <v>0.000680787037037037</v>
      </c>
    </row>
    <row r="2" spans="1:10" ht="15">
      <c r="A2" s="3">
        <v>2</v>
      </c>
      <c r="B2" s="7">
        <v>0.000744675925925926</v>
      </c>
      <c r="C2" s="8">
        <v>0.0007223379629629629</v>
      </c>
      <c r="D2" s="7">
        <v>0.0007175925925925927</v>
      </c>
      <c r="E2" s="2">
        <f aca="true" t="shared" si="0" ref="E2:E13">B2+C2+D2</f>
        <v>0.0021846064814814814</v>
      </c>
      <c r="G2" t="s">
        <v>648</v>
      </c>
      <c r="H2" s="7">
        <v>0.000744675925925926</v>
      </c>
      <c r="I2" s="7">
        <v>0.0007223379629629629</v>
      </c>
      <c r="J2" s="7">
        <v>0.0007175925925925927</v>
      </c>
    </row>
    <row r="3" spans="1:10" ht="15">
      <c r="A3" s="3">
        <v>3</v>
      </c>
      <c r="B3" s="7">
        <v>0.0007462962962962962</v>
      </c>
      <c r="C3" s="8">
        <v>0.000728125</v>
      </c>
      <c r="D3" s="7">
        <v>0.0007329861111111112</v>
      </c>
      <c r="E3" s="2">
        <f t="shared" si="0"/>
        <v>0.0022074074074074075</v>
      </c>
      <c r="G3" t="s">
        <v>649</v>
      </c>
      <c r="H3" s="7">
        <v>0.0007462962962962962</v>
      </c>
      <c r="I3" s="7">
        <v>0.000728125</v>
      </c>
      <c r="J3" s="7">
        <v>0.0007329861111111112</v>
      </c>
    </row>
    <row r="4" spans="1:10" ht="15">
      <c r="A4" s="3">
        <v>4</v>
      </c>
      <c r="B4" s="7">
        <v>0.0007409722222222222</v>
      </c>
      <c r="C4" s="8">
        <v>0.0007177083333333333</v>
      </c>
      <c r="D4" s="7">
        <v>0.0007155092592592592</v>
      </c>
      <c r="E4" s="2">
        <f t="shared" si="0"/>
        <v>0.0021741898148148146</v>
      </c>
      <c r="G4" t="s">
        <v>650</v>
      </c>
      <c r="H4" s="7">
        <v>0.0007409722222222222</v>
      </c>
      <c r="I4" s="7">
        <v>0.0007177083333333333</v>
      </c>
      <c r="J4" s="7">
        <v>0.0007155092592592592</v>
      </c>
    </row>
    <row r="5" spans="1:10" ht="15">
      <c r="A5" s="3">
        <v>5</v>
      </c>
      <c r="B5" s="7">
        <v>0.0006978009259259259</v>
      </c>
      <c r="C5" s="8">
        <v>0.0006917824074074075</v>
      </c>
      <c r="D5" s="7">
        <v>0.0006913194444444444</v>
      </c>
      <c r="E5" s="2">
        <f t="shared" si="0"/>
        <v>0.002080902777777778</v>
      </c>
      <c r="G5" t="s">
        <v>651</v>
      </c>
      <c r="H5" s="7">
        <v>0.0006978009259259259</v>
      </c>
      <c r="I5" s="7">
        <v>0.0006917824074074075</v>
      </c>
      <c r="J5" s="7">
        <v>0.0006913194444444444</v>
      </c>
    </row>
    <row r="6" spans="1:10" ht="15">
      <c r="A6" s="3">
        <v>6</v>
      </c>
      <c r="B6" s="7">
        <v>0.0007324074074074074</v>
      </c>
      <c r="C6" s="8">
        <v>0.0007146990740740741</v>
      </c>
      <c r="D6" s="7">
        <v>0.0007163194444444444</v>
      </c>
      <c r="E6" s="2">
        <f t="shared" si="0"/>
        <v>0.002163425925925926</v>
      </c>
      <c r="G6" t="s">
        <v>652</v>
      </c>
      <c r="H6" s="7">
        <v>0.0007324074074074074</v>
      </c>
      <c r="I6" s="7">
        <v>0.0007146990740740741</v>
      </c>
      <c r="J6" s="7">
        <v>0.0007163194444444444</v>
      </c>
    </row>
    <row r="7" spans="1:10" ht="15">
      <c r="A7" s="3">
        <v>7</v>
      </c>
      <c r="B7" s="7">
        <v>0.0006575231481481483</v>
      </c>
      <c r="C7" s="8">
        <v>0.000747337962962963</v>
      </c>
      <c r="D7" s="7">
        <v>0.0006446759259259259</v>
      </c>
      <c r="E7" s="2">
        <f t="shared" si="0"/>
        <v>0.002049537037037037</v>
      </c>
      <c r="G7" t="s">
        <v>653</v>
      </c>
      <c r="H7" s="7">
        <v>0.0006575231481481483</v>
      </c>
      <c r="I7" s="7">
        <v>0.000747337962962963</v>
      </c>
      <c r="J7" s="7">
        <v>0.0006446759259259259</v>
      </c>
    </row>
    <row r="8" spans="1:10" ht="15">
      <c r="A8" s="3">
        <v>8</v>
      </c>
      <c r="B8" s="7">
        <v>0.0007487268518518519</v>
      </c>
      <c r="C8" s="8">
        <v>0.0007289351851851852</v>
      </c>
      <c r="D8" s="7">
        <v>0.0007260416666666668</v>
      </c>
      <c r="E8" s="2">
        <f t="shared" si="0"/>
        <v>0.002203703703703704</v>
      </c>
      <c r="G8" t="s">
        <v>654</v>
      </c>
      <c r="H8" s="7">
        <v>0.0007487268518518519</v>
      </c>
      <c r="I8" s="7">
        <v>0.0007289351851851852</v>
      </c>
      <c r="J8" s="7">
        <v>0.0007260416666666668</v>
      </c>
    </row>
    <row r="9" spans="1:10" ht="15">
      <c r="A9" s="3">
        <v>9</v>
      </c>
      <c r="B9" s="7">
        <v>0.0008226851851851853</v>
      </c>
      <c r="C9" s="8">
        <v>0.0008008101851851852</v>
      </c>
      <c r="D9" s="7">
        <v>0.000799537037037037</v>
      </c>
      <c r="E9" s="2">
        <f t="shared" si="0"/>
        <v>0.0024230324074074076</v>
      </c>
      <c r="G9" t="s">
        <v>655</v>
      </c>
      <c r="H9" s="7">
        <v>0.0008226851851851853</v>
      </c>
      <c r="I9" s="7">
        <v>0.0008008101851851852</v>
      </c>
      <c r="J9" s="7">
        <v>0.000799537037037037</v>
      </c>
    </row>
    <row r="10" spans="1:10" ht="15">
      <c r="A10" s="3">
        <v>10</v>
      </c>
      <c r="B10" s="7">
        <v>0.0007390046296296297</v>
      </c>
      <c r="C10" s="8">
        <v>0.0007170138888888889</v>
      </c>
      <c r="D10" s="7">
        <v>0.0007137731481481482</v>
      </c>
      <c r="E10" s="2">
        <f t="shared" si="0"/>
        <v>0.0021697916666666667</v>
      </c>
      <c r="G10" t="s">
        <v>656</v>
      </c>
      <c r="H10" s="7">
        <v>0.0007390046296296297</v>
      </c>
      <c r="I10" s="7">
        <v>0.0007170138888888889</v>
      </c>
      <c r="J10" s="7">
        <v>0.0007137731481481482</v>
      </c>
    </row>
    <row r="11" spans="1:10" ht="15">
      <c r="A11" s="3">
        <v>11</v>
      </c>
      <c r="B11" s="7">
        <v>0.0007740740740740742</v>
      </c>
      <c r="C11" s="8">
        <v>0.0007553240740740741</v>
      </c>
      <c r="D11" s="7">
        <v>0.0007447916666666666</v>
      </c>
      <c r="E11" s="2">
        <f t="shared" si="0"/>
        <v>0.002274189814814815</v>
      </c>
      <c r="G11" t="s">
        <v>657</v>
      </c>
      <c r="H11" s="7">
        <v>0.0007740740740740742</v>
      </c>
      <c r="I11" s="7">
        <v>0.0007553240740740741</v>
      </c>
      <c r="J11" s="7">
        <v>0.0007447916666666666</v>
      </c>
    </row>
    <row r="12" spans="1:10" ht="15">
      <c r="A12" s="3">
        <v>12</v>
      </c>
      <c r="B12" s="7">
        <v>0.0007072916666666667</v>
      </c>
      <c r="C12" s="8">
        <v>0.0006863425925925926</v>
      </c>
      <c r="D12" s="7">
        <v>0.0006872685185185185</v>
      </c>
      <c r="E12" s="2">
        <f t="shared" si="0"/>
        <v>0.002080902777777778</v>
      </c>
      <c r="G12" t="s">
        <v>658</v>
      </c>
      <c r="H12" s="7">
        <v>0.0007072916666666667</v>
      </c>
      <c r="I12" s="7">
        <v>0.0006863425925925926</v>
      </c>
      <c r="J12" s="7">
        <v>0.0006872685185185185</v>
      </c>
    </row>
    <row r="13" spans="1:10" ht="15">
      <c r="A13" s="3">
        <v>13</v>
      </c>
      <c r="B13" s="7">
        <v>0.0006642361111111111</v>
      </c>
      <c r="C13" s="8">
        <v>0.0006475694444444444</v>
      </c>
      <c r="D13" s="7">
        <v>0.0006459490740740741</v>
      </c>
      <c r="E13" s="2">
        <f t="shared" si="0"/>
        <v>0.0019577546296296296</v>
      </c>
      <c r="G13" t="s">
        <v>659</v>
      </c>
      <c r="H13" s="7">
        <v>0.0006642361111111111</v>
      </c>
      <c r="I13" s="7">
        <v>0.0006475694444444444</v>
      </c>
      <c r="J13" s="7">
        <v>0.0006459490740740741</v>
      </c>
    </row>
    <row r="14" spans="1:10" ht="15">
      <c r="A14" s="3">
        <v>14</v>
      </c>
      <c r="B14" s="7">
        <v>0.0008030092592592594</v>
      </c>
      <c r="C14" s="8">
        <v>0.0007716435185185184</v>
      </c>
      <c r="D14" s="7">
        <v>0.0007960648148148147</v>
      </c>
      <c r="E14" s="2">
        <f aca="true" t="shared" si="1" ref="E14:E19">B14+C14+D14</f>
        <v>0.0023707175925925922</v>
      </c>
      <c r="G14" t="s">
        <v>660</v>
      </c>
      <c r="H14" s="7">
        <v>0.0008030092592592594</v>
      </c>
      <c r="I14" s="7">
        <v>0.0007716435185185184</v>
      </c>
      <c r="J14" s="7">
        <v>0.0007960648148148147</v>
      </c>
    </row>
    <row r="15" spans="1:10" ht="15">
      <c r="A15" s="3">
        <v>15</v>
      </c>
      <c r="B15" s="7">
        <v>0.0007784722222222222</v>
      </c>
      <c r="C15" s="8">
        <v>0.0007579861111111111</v>
      </c>
      <c r="D15" s="7">
        <v>0.0007547453703703704</v>
      </c>
      <c r="E15" s="2">
        <f t="shared" si="1"/>
        <v>0.0022912037037037037</v>
      </c>
      <c r="G15" t="s">
        <v>661</v>
      </c>
      <c r="H15" s="7">
        <v>0.0007784722222222222</v>
      </c>
      <c r="I15" s="7">
        <v>0.0007579861111111111</v>
      </c>
      <c r="J15" s="7">
        <v>0.0007547453703703704</v>
      </c>
    </row>
    <row r="16" spans="1:10" ht="15">
      <c r="A16" s="3">
        <v>16</v>
      </c>
      <c r="B16" s="7">
        <v>0.0007443287037037038</v>
      </c>
      <c r="C16" s="8">
        <v>0.0007237268518518518</v>
      </c>
      <c r="D16" s="7">
        <v>0.0007251157407407407</v>
      </c>
      <c r="E16" s="2">
        <f t="shared" si="1"/>
        <v>0.0021931712962962964</v>
      </c>
      <c r="G16" t="s">
        <v>662</v>
      </c>
      <c r="H16" s="7">
        <v>0.0007443287037037038</v>
      </c>
      <c r="I16" s="7">
        <v>0.0007237268518518518</v>
      </c>
      <c r="J16" s="7">
        <v>0.0007251157407407407</v>
      </c>
    </row>
    <row r="17" spans="1:10" ht="15">
      <c r="A17" s="3">
        <v>17</v>
      </c>
      <c r="B17" s="7">
        <v>0.0007717592592592593</v>
      </c>
      <c r="C17" s="8">
        <v>0.0007539351851851852</v>
      </c>
      <c r="D17" s="7">
        <v>0.0007461805555555556</v>
      </c>
      <c r="E17" s="2">
        <f t="shared" si="1"/>
        <v>0.002271875</v>
      </c>
      <c r="G17" t="s">
        <v>663</v>
      </c>
      <c r="H17" s="7">
        <v>0.0007717592592592593</v>
      </c>
      <c r="I17" s="7">
        <v>0.0007539351851851852</v>
      </c>
      <c r="J17" s="7">
        <v>0.0007461805555555556</v>
      </c>
    </row>
    <row r="18" spans="1:10" ht="15">
      <c r="A18" s="3">
        <v>18</v>
      </c>
      <c r="B18"/>
      <c r="D18"/>
      <c r="E18" s="2">
        <f t="shared" si="1"/>
        <v>0</v>
      </c>
      <c r="G18"/>
      <c r="H18"/>
      <c r="I18"/>
      <c r="J18"/>
    </row>
    <row r="19" spans="1:10" ht="15">
      <c r="A19" s="3">
        <v>19</v>
      </c>
      <c r="B19"/>
      <c r="D19"/>
      <c r="E19" s="2">
        <f t="shared" si="1"/>
        <v>0</v>
      </c>
      <c r="G19"/>
      <c r="H19"/>
      <c r="I19"/>
      <c r="J19"/>
    </row>
    <row r="20" spans="1:5" ht="15">
      <c r="A20" s="3">
        <v>20</v>
      </c>
      <c r="E20" s="2">
        <f>B20+C20+D20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D10"/>
  <sheetViews>
    <sheetView zoomScalePageLayoutView="0" workbookViewId="0" topLeftCell="A2">
      <selection activeCell="A8" sqref="A8:IV8"/>
    </sheetView>
  </sheetViews>
  <sheetFormatPr defaultColWidth="9.140625" defaultRowHeight="15"/>
  <sheetData>
    <row r="1" spans="1:1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33</v>
      </c>
      <c r="G1" t="s">
        <v>5</v>
      </c>
      <c r="H1" t="s">
        <v>4</v>
      </c>
      <c r="I1" t="s">
        <v>6</v>
      </c>
      <c r="J1" s="1">
        <v>40240</v>
      </c>
      <c r="K1" t="s">
        <v>4</v>
      </c>
      <c r="L1" t="s">
        <v>7</v>
      </c>
      <c r="M1" t="s">
        <v>8</v>
      </c>
    </row>
    <row r="2" spans="1:3" ht="15">
      <c r="A2" t="s">
        <v>9</v>
      </c>
      <c r="B2" t="s">
        <v>10</v>
      </c>
      <c r="C2" t="s">
        <v>11</v>
      </c>
    </row>
    <row r="3" spans="1:3" ht="15">
      <c r="A3" t="s">
        <v>12</v>
      </c>
      <c r="B3" t="s">
        <v>10</v>
      </c>
      <c r="C3" t="s">
        <v>11</v>
      </c>
    </row>
    <row r="4" spans="1:3" ht="15">
      <c r="A4" t="s">
        <v>13</v>
      </c>
      <c r="B4" t="s">
        <v>10</v>
      </c>
      <c r="C4" t="s">
        <v>11</v>
      </c>
    </row>
    <row r="5" spans="1:3" ht="15">
      <c r="A5" t="s">
        <v>14</v>
      </c>
      <c r="B5" t="s">
        <v>10</v>
      </c>
      <c r="C5" t="s">
        <v>11</v>
      </c>
    </row>
    <row r="6" spans="1:3" ht="15">
      <c r="A6" t="s">
        <v>15</v>
      </c>
      <c r="B6" t="s">
        <v>10</v>
      </c>
      <c r="C6" t="s">
        <v>11</v>
      </c>
    </row>
    <row r="7" spans="1:3" ht="15">
      <c r="A7" t="s">
        <v>16</v>
      </c>
      <c r="B7" t="s">
        <v>10</v>
      </c>
      <c r="C7" t="s">
        <v>11</v>
      </c>
    </row>
    <row r="8" spans="1:209" ht="15">
      <c r="A8" t="s">
        <v>17</v>
      </c>
      <c r="B8" t="s">
        <v>18</v>
      </c>
      <c r="C8" t="s">
        <v>10</v>
      </c>
      <c r="D8" t="s">
        <v>19</v>
      </c>
      <c r="E8" t="s">
        <v>67</v>
      </c>
      <c r="F8">
        <v>1</v>
      </c>
      <c r="G8" t="s">
        <v>543</v>
      </c>
      <c r="H8" t="s">
        <v>544</v>
      </c>
      <c r="I8">
        <v>2</v>
      </c>
      <c r="J8" t="s">
        <v>545</v>
      </c>
      <c r="K8" t="s">
        <v>546</v>
      </c>
      <c r="L8">
        <v>3</v>
      </c>
      <c r="M8" t="s">
        <v>456</v>
      </c>
      <c r="N8" t="s">
        <v>20</v>
      </c>
      <c r="O8">
        <v>4</v>
      </c>
      <c r="P8" t="s">
        <v>547</v>
      </c>
      <c r="Q8" t="s">
        <v>530</v>
      </c>
      <c r="R8" t="s">
        <v>68</v>
      </c>
      <c r="S8">
        <v>1</v>
      </c>
      <c r="T8" t="s">
        <v>548</v>
      </c>
      <c r="U8" t="s">
        <v>549</v>
      </c>
      <c r="V8">
        <v>2</v>
      </c>
      <c r="W8" t="s">
        <v>550</v>
      </c>
      <c r="X8" t="s">
        <v>551</v>
      </c>
      <c r="Y8">
        <v>3</v>
      </c>
      <c r="Z8" t="s">
        <v>319</v>
      </c>
      <c r="AA8" t="s">
        <v>552</v>
      </c>
      <c r="AB8">
        <v>4</v>
      </c>
      <c r="AC8" t="s">
        <v>553</v>
      </c>
      <c r="AD8" t="s">
        <v>20</v>
      </c>
      <c r="AE8" t="s">
        <v>69</v>
      </c>
      <c r="AF8">
        <v>1</v>
      </c>
      <c r="AG8" t="s">
        <v>554</v>
      </c>
      <c r="AH8" t="s">
        <v>555</v>
      </c>
      <c r="AI8">
        <v>2</v>
      </c>
      <c r="AJ8" t="s">
        <v>556</v>
      </c>
      <c r="AK8" t="s">
        <v>321</v>
      </c>
      <c r="AL8">
        <v>3</v>
      </c>
      <c r="AM8" t="s">
        <v>557</v>
      </c>
      <c r="AN8" t="s">
        <v>20</v>
      </c>
      <c r="AO8">
        <v>4</v>
      </c>
      <c r="AP8" t="s">
        <v>558</v>
      </c>
      <c r="AQ8" t="s">
        <v>325</v>
      </c>
      <c r="AR8" t="s">
        <v>63</v>
      </c>
      <c r="AS8">
        <v>1</v>
      </c>
      <c r="AT8" t="s">
        <v>559</v>
      </c>
      <c r="AU8" t="s">
        <v>560</v>
      </c>
      <c r="AV8">
        <v>2</v>
      </c>
      <c r="AW8" t="s">
        <v>561</v>
      </c>
      <c r="AX8" t="s">
        <v>562</v>
      </c>
      <c r="AY8">
        <v>3</v>
      </c>
      <c r="AZ8" t="s">
        <v>318</v>
      </c>
      <c r="BA8" t="s">
        <v>563</v>
      </c>
      <c r="BB8">
        <v>4</v>
      </c>
      <c r="BC8" t="s">
        <v>328</v>
      </c>
      <c r="BD8" t="s">
        <v>62</v>
      </c>
      <c r="BE8" t="s">
        <v>59</v>
      </c>
      <c r="BF8">
        <v>1</v>
      </c>
      <c r="BG8" t="s">
        <v>564</v>
      </c>
      <c r="BH8" t="s">
        <v>565</v>
      </c>
      <c r="BI8">
        <v>2</v>
      </c>
      <c r="BJ8" t="s">
        <v>566</v>
      </c>
      <c r="BK8" t="s">
        <v>567</v>
      </c>
      <c r="BL8">
        <v>3</v>
      </c>
      <c r="BM8" t="s">
        <v>547</v>
      </c>
      <c r="BN8" t="s">
        <v>20</v>
      </c>
      <c r="BO8">
        <v>4</v>
      </c>
      <c r="BP8" t="s">
        <v>568</v>
      </c>
      <c r="BQ8" t="s">
        <v>569</v>
      </c>
      <c r="BR8" t="s">
        <v>64</v>
      </c>
      <c r="BS8">
        <v>1</v>
      </c>
      <c r="BT8" t="s">
        <v>570</v>
      </c>
      <c r="BU8" t="s">
        <v>571</v>
      </c>
      <c r="BV8">
        <v>2</v>
      </c>
      <c r="BW8" t="s">
        <v>572</v>
      </c>
      <c r="BX8" t="s">
        <v>242</v>
      </c>
      <c r="BY8">
        <v>3</v>
      </c>
      <c r="BZ8" t="s">
        <v>573</v>
      </c>
      <c r="CA8" t="s">
        <v>20</v>
      </c>
      <c r="CB8">
        <v>4</v>
      </c>
      <c r="CC8" t="s">
        <v>574</v>
      </c>
      <c r="CD8" t="s">
        <v>575</v>
      </c>
      <c r="CE8" t="s">
        <v>70</v>
      </c>
      <c r="CF8">
        <v>1</v>
      </c>
      <c r="CG8" t="s">
        <v>576</v>
      </c>
      <c r="CH8" t="s">
        <v>441</v>
      </c>
      <c r="CI8">
        <v>2</v>
      </c>
      <c r="CJ8" t="s">
        <v>577</v>
      </c>
      <c r="CK8" t="s">
        <v>578</v>
      </c>
      <c r="CL8">
        <v>3</v>
      </c>
      <c r="CM8" t="s">
        <v>579</v>
      </c>
      <c r="CN8" t="s">
        <v>580</v>
      </c>
      <c r="CO8">
        <v>4</v>
      </c>
      <c r="CP8" t="s">
        <v>581</v>
      </c>
      <c r="CQ8" t="s">
        <v>62</v>
      </c>
      <c r="CR8" t="s">
        <v>172</v>
      </c>
      <c r="CS8">
        <v>1</v>
      </c>
      <c r="CT8" t="s">
        <v>582</v>
      </c>
      <c r="CU8" t="s">
        <v>583</v>
      </c>
      <c r="CV8">
        <v>2</v>
      </c>
      <c r="CW8" t="s">
        <v>584</v>
      </c>
      <c r="CX8" t="s">
        <v>585</v>
      </c>
      <c r="CY8">
        <v>3</v>
      </c>
      <c r="CZ8" t="s">
        <v>586</v>
      </c>
      <c r="DA8" t="s">
        <v>587</v>
      </c>
      <c r="DB8">
        <v>4</v>
      </c>
      <c r="DC8" t="s">
        <v>588</v>
      </c>
      <c r="DD8" t="s">
        <v>62</v>
      </c>
      <c r="DE8" t="s">
        <v>71</v>
      </c>
      <c r="DF8">
        <v>1</v>
      </c>
      <c r="DG8" t="s">
        <v>589</v>
      </c>
      <c r="DH8" t="s">
        <v>590</v>
      </c>
      <c r="DI8">
        <v>2</v>
      </c>
      <c r="DJ8" t="s">
        <v>591</v>
      </c>
      <c r="DK8" t="s">
        <v>302</v>
      </c>
      <c r="DL8">
        <v>3</v>
      </c>
      <c r="DM8" t="s">
        <v>592</v>
      </c>
      <c r="DN8" t="s">
        <v>593</v>
      </c>
      <c r="DO8">
        <v>4</v>
      </c>
      <c r="DP8" t="s">
        <v>384</v>
      </c>
      <c r="DQ8" t="s">
        <v>62</v>
      </c>
      <c r="DR8" t="s">
        <v>72</v>
      </c>
      <c r="DS8">
        <v>1</v>
      </c>
      <c r="DT8" t="s">
        <v>594</v>
      </c>
      <c r="DU8" t="s">
        <v>595</v>
      </c>
      <c r="DV8">
        <v>2</v>
      </c>
      <c r="DW8" t="s">
        <v>596</v>
      </c>
      <c r="DX8" t="s">
        <v>381</v>
      </c>
      <c r="DY8">
        <v>3</v>
      </c>
      <c r="DZ8" t="s">
        <v>597</v>
      </c>
      <c r="EA8" t="s">
        <v>317</v>
      </c>
      <c r="EB8">
        <v>4</v>
      </c>
      <c r="EC8" t="s">
        <v>598</v>
      </c>
      <c r="ED8" t="s">
        <v>62</v>
      </c>
      <c r="EE8" t="s">
        <v>65</v>
      </c>
      <c r="EF8">
        <v>1</v>
      </c>
      <c r="EG8" t="s">
        <v>599</v>
      </c>
      <c r="EH8" t="s">
        <v>600</v>
      </c>
      <c r="EI8">
        <v>2</v>
      </c>
      <c r="EJ8" t="s">
        <v>601</v>
      </c>
      <c r="EK8" t="s">
        <v>602</v>
      </c>
      <c r="EL8">
        <v>3</v>
      </c>
      <c r="EM8" t="s">
        <v>603</v>
      </c>
      <c r="EN8" t="s">
        <v>20</v>
      </c>
      <c r="EO8">
        <v>4</v>
      </c>
      <c r="EP8" t="s">
        <v>604</v>
      </c>
      <c r="EQ8" t="s">
        <v>605</v>
      </c>
      <c r="ER8" t="s">
        <v>66</v>
      </c>
      <c r="ES8">
        <v>1</v>
      </c>
      <c r="ET8" t="s">
        <v>606</v>
      </c>
      <c r="EU8" t="s">
        <v>607</v>
      </c>
      <c r="EV8">
        <v>2</v>
      </c>
      <c r="EW8" t="s">
        <v>326</v>
      </c>
      <c r="EX8" t="s">
        <v>608</v>
      </c>
      <c r="EY8">
        <v>3</v>
      </c>
      <c r="EZ8" t="s">
        <v>609</v>
      </c>
      <c r="FA8" t="s">
        <v>200</v>
      </c>
      <c r="FB8">
        <v>4</v>
      </c>
      <c r="FC8" t="s">
        <v>610</v>
      </c>
      <c r="FD8" t="s">
        <v>62</v>
      </c>
      <c r="FE8" t="s">
        <v>173</v>
      </c>
      <c r="FF8">
        <v>1</v>
      </c>
      <c r="FG8" t="s">
        <v>611</v>
      </c>
      <c r="FH8" t="s">
        <v>612</v>
      </c>
      <c r="FI8">
        <v>2</v>
      </c>
      <c r="FJ8" t="s">
        <v>613</v>
      </c>
      <c r="FK8" t="s">
        <v>614</v>
      </c>
      <c r="FL8">
        <v>3</v>
      </c>
      <c r="FM8" t="s">
        <v>615</v>
      </c>
      <c r="FN8" t="s">
        <v>20</v>
      </c>
      <c r="FO8">
        <v>4</v>
      </c>
      <c r="FP8" t="s">
        <v>616</v>
      </c>
      <c r="FQ8" t="s">
        <v>403</v>
      </c>
      <c r="FR8" t="s">
        <v>174</v>
      </c>
      <c r="FS8">
        <v>1</v>
      </c>
      <c r="FT8" t="s">
        <v>617</v>
      </c>
      <c r="FU8" t="s">
        <v>618</v>
      </c>
      <c r="FV8">
        <v>2</v>
      </c>
      <c r="FW8" t="s">
        <v>619</v>
      </c>
      <c r="FX8" t="s">
        <v>406</v>
      </c>
      <c r="FY8">
        <v>3</v>
      </c>
      <c r="FZ8" t="s">
        <v>620</v>
      </c>
      <c r="GA8" t="s">
        <v>200</v>
      </c>
      <c r="GB8">
        <v>4</v>
      </c>
      <c r="GC8" t="s">
        <v>621</v>
      </c>
      <c r="GD8" t="s">
        <v>62</v>
      </c>
      <c r="GE8" t="s">
        <v>175</v>
      </c>
      <c r="GF8">
        <v>1</v>
      </c>
      <c r="GG8" t="s">
        <v>622</v>
      </c>
      <c r="GH8" t="s">
        <v>623</v>
      </c>
      <c r="GI8">
        <v>2</v>
      </c>
      <c r="GJ8" t="s">
        <v>308</v>
      </c>
      <c r="GK8" t="s">
        <v>624</v>
      </c>
      <c r="GL8">
        <v>3</v>
      </c>
      <c r="GM8" t="s">
        <v>625</v>
      </c>
      <c r="GN8" t="s">
        <v>626</v>
      </c>
      <c r="GO8">
        <v>4</v>
      </c>
      <c r="GP8" t="s">
        <v>627</v>
      </c>
      <c r="GQ8" t="s">
        <v>62</v>
      </c>
      <c r="GR8" t="s">
        <v>176</v>
      </c>
      <c r="GS8">
        <v>1</v>
      </c>
      <c r="GT8" t="s">
        <v>628</v>
      </c>
      <c r="GU8" t="s">
        <v>629</v>
      </c>
      <c r="GV8">
        <v>2</v>
      </c>
      <c r="GW8" t="s">
        <v>630</v>
      </c>
      <c r="GX8" t="s">
        <v>631</v>
      </c>
      <c r="GY8">
        <v>3</v>
      </c>
      <c r="GZ8" t="s">
        <v>632</v>
      </c>
      <c r="HA8" t="s">
        <v>201</v>
      </c>
    </row>
    <row r="9" spans="1:238" ht="15">
      <c r="A9" t="s">
        <v>17</v>
      </c>
      <c r="B9" t="s">
        <v>18</v>
      </c>
      <c r="C9" t="s">
        <v>10</v>
      </c>
      <c r="D9" t="s">
        <v>19</v>
      </c>
      <c r="E9" t="s">
        <v>346</v>
      </c>
      <c r="F9">
        <v>1</v>
      </c>
      <c r="G9" t="s">
        <v>347</v>
      </c>
      <c r="H9" t="s">
        <v>301</v>
      </c>
      <c r="I9">
        <v>2</v>
      </c>
      <c r="J9" t="s">
        <v>348</v>
      </c>
      <c r="K9" t="s">
        <v>349</v>
      </c>
      <c r="L9">
        <v>3</v>
      </c>
      <c r="M9" t="s">
        <v>350</v>
      </c>
      <c r="N9" t="s">
        <v>351</v>
      </c>
      <c r="O9">
        <v>4</v>
      </c>
      <c r="P9" t="s">
        <v>352</v>
      </c>
      <c r="Q9" t="s">
        <v>353</v>
      </c>
      <c r="R9" t="s">
        <v>68</v>
      </c>
      <c r="S9">
        <v>1</v>
      </c>
      <c r="T9" t="s">
        <v>354</v>
      </c>
      <c r="U9" t="s">
        <v>355</v>
      </c>
      <c r="V9">
        <v>2</v>
      </c>
      <c r="W9" t="s">
        <v>307</v>
      </c>
      <c r="X9" t="s">
        <v>356</v>
      </c>
      <c r="Y9">
        <v>3</v>
      </c>
      <c r="Z9" t="s">
        <v>357</v>
      </c>
      <c r="AA9" t="s">
        <v>315</v>
      </c>
      <c r="AB9">
        <v>4</v>
      </c>
      <c r="AC9" t="s">
        <v>358</v>
      </c>
      <c r="AD9" t="s">
        <v>62</v>
      </c>
      <c r="AE9" t="s">
        <v>69</v>
      </c>
      <c r="AF9">
        <v>1</v>
      </c>
      <c r="AG9" t="s">
        <v>359</v>
      </c>
      <c r="AH9" t="s">
        <v>360</v>
      </c>
      <c r="AI9">
        <v>2</v>
      </c>
      <c r="AJ9" t="s">
        <v>361</v>
      </c>
      <c r="AK9" t="s">
        <v>362</v>
      </c>
      <c r="AL9">
        <v>3</v>
      </c>
      <c r="AM9" t="s">
        <v>363</v>
      </c>
      <c r="AN9" t="s">
        <v>20</v>
      </c>
      <c r="AO9">
        <v>4</v>
      </c>
      <c r="AP9" t="s">
        <v>364</v>
      </c>
      <c r="AQ9" t="s">
        <v>365</v>
      </c>
      <c r="AR9" t="s">
        <v>63</v>
      </c>
      <c r="AS9">
        <v>1</v>
      </c>
      <c r="AT9" t="s">
        <v>366</v>
      </c>
      <c r="AU9" t="s">
        <v>367</v>
      </c>
      <c r="AV9">
        <v>2</v>
      </c>
      <c r="AW9" t="s">
        <v>368</v>
      </c>
      <c r="AX9" t="s">
        <v>369</v>
      </c>
      <c r="AY9">
        <v>3</v>
      </c>
      <c r="AZ9" t="s">
        <v>370</v>
      </c>
      <c r="BA9" t="s">
        <v>202</v>
      </c>
      <c r="BB9">
        <v>4</v>
      </c>
      <c r="BC9" t="s">
        <v>371</v>
      </c>
      <c r="BD9" t="s">
        <v>62</v>
      </c>
      <c r="BE9" t="s">
        <v>59</v>
      </c>
      <c r="BF9">
        <v>1</v>
      </c>
      <c r="BG9" t="s">
        <v>372</v>
      </c>
      <c r="BH9" t="s">
        <v>373</v>
      </c>
      <c r="BI9">
        <v>2</v>
      </c>
      <c r="BJ9" t="s">
        <v>374</v>
      </c>
      <c r="BK9" t="s">
        <v>375</v>
      </c>
      <c r="BL9">
        <v>3</v>
      </c>
      <c r="BM9" t="s">
        <v>376</v>
      </c>
      <c r="BN9" t="s">
        <v>316</v>
      </c>
      <c r="BO9">
        <v>4</v>
      </c>
      <c r="BP9" t="s">
        <v>377</v>
      </c>
      <c r="BQ9" t="s">
        <v>62</v>
      </c>
      <c r="BR9" t="s">
        <v>64</v>
      </c>
      <c r="BS9">
        <v>1</v>
      </c>
      <c r="BT9" t="s">
        <v>378</v>
      </c>
      <c r="BU9" t="s">
        <v>379</v>
      </c>
      <c r="BV9">
        <v>2</v>
      </c>
      <c r="BW9" t="s">
        <v>380</v>
      </c>
      <c r="BX9" t="s">
        <v>381</v>
      </c>
      <c r="BY9">
        <v>3</v>
      </c>
      <c r="BZ9" t="s">
        <v>382</v>
      </c>
      <c r="CA9" t="s">
        <v>383</v>
      </c>
      <c r="CB9">
        <v>4</v>
      </c>
      <c r="CC9" t="s">
        <v>384</v>
      </c>
      <c r="CD9" t="s">
        <v>62</v>
      </c>
      <c r="CE9" t="s">
        <v>70</v>
      </c>
      <c r="CF9">
        <v>1</v>
      </c>
      <c r="CG9" t="s">
        <v>385</v>
      </c>
      <c r="CH9" t="s">
        <v>386</v>
      </c>
      <c r="CI9">
        <v>2</v>
      </c>
      <c r="CJ9" t="s">
        <v>387</v>
      </c>
      <c r="CK9" t="s">
        <v>324</v>
      </c>
      <c r="CL9">
        <v>3</v>
      </c>
      <c r="CM9" t="s">
        <v>388</v>
      </c>
      <c r="CN9" t="s">
        <v>305</v>
      </c>
      <c r="CO9">
        <v>4</v>
      </c>
      <c r="CP9" t="s">
        <v>389</v>
      </c>
      <c r="CQ9" t="s">
        <v>62</v>
      </c>
      <c r="CR9" t="s">
        <v>172</v>
      </c>
      <c r="CS9">
        <v>1</v>
      </c>
      <c r="CT9" t="s">
        <v>390</v>
      </c>
      <c r="CU9" t="s">
        <v>391</v>
      </c>
      <c r="CV9">
        <v>2</v>
      </c>
      <c r="CW9" t="s">
        <v>392</v>
      </c>
      <c r="CX9" t="s">
        <v>314</v>
      </c>
      <c r="CY9">
        <v>3</v>
      </c>
      <c r="CZ9" t="s">
        <v>393</v>
      </c>
      <c r="DA9" t="s">
        <v>20</v>
      </c>
      <c r="DB9">
        <v>4</v>
      </c>
      <c r="DC9" t="s">
        <v>394</v>
      </c>
      <c r="DD9" t="s">
        <v>322</v>
      </c>
      <c r="DE9" t="s">
        <v>71</v>
      </c>
      <c r="DF9">
        <v>1</v>
      </c>
      <c r="DG9" t="s">
        <v>395</v>
      </c>
      <c r="DH9" t="s">
        <v>396</v>
      </c>
      <c r="DI9">
        <v>2</v>
      </c>
      <c r="DJ9" t="s">
        <v>397</v>
      </c>
      <c r="DK9" t="s">
        <v>306</v>
      </c>
      <c r="DO9">
        <v>3</v>
      </c>
      <c r="DP9" t="s">
        <v>398</v>
      </c>
      <c r="DQ9" t="s">
        <v>62</v>
      </c>
      <c r="DR9" t="s">
        <v>72</v>
      </c>
      <c r="DS9">
        <v>1</v>
      </c>
      <c r="DT9" t="s">
        <v>399</v>
      </c>
      <c r="DU9" t="s">
        <v>400</v>
      </c>
      <c r="DV9">
        <v>2</v>
      </c>
      <c r="DW9" t="s">
        <v>401</v>
      </c>
      <c r="DX9" t="s">
        <v>20</v>
      </c>
      <c r="DY9">
        <v>3</v>
      </c>
      <c r="DZ9" t="s">
        <v>402</v>
      </c>
      <c r="ED9" t="s">
        <v>403</v>
      </c>
      <c r="EE9" t="s">
        <v>65</v>
      </c>
      <c r="EF9">
        <v>1</v>
      </c>
      <c r="EG9" t="s">
        <v>404</v>
      </c>
      <c r="EH9" t="s">
        <v>405</v>
      </c>
      <c r="EI9">
        <v>2</v>
      </c>
      <c r="EJ9" t="s">
        <v>320</v>
      </c>
      <c r="EK9" t="s">
        <v>406</v>
      </c>
      <c r="EL9">
        <v>3</v>
      </c>
      <c r="EM9" t="s">
        <v>407</v>
      </c>
      <c r="EN9" t="s">
        <v>408</v>
      </c>
      <c r="EO9">
        <v>4</v>
      </c>
      <c r="EP9" t="s">
        <v>409</v>
      </c>
      <c r="EQ9" t="s">
        <v>62</v>
      </c>
      <c r="ER9" t="s">
        <v>66</v>
      </c>
      <c r="ES9">
        <v>1</v>
      </c>
      <c r="ET9" t="s">
        <v>410</v>
      </c>
      <c r="EU9" t="s">
        <v>411</v>
      </c>
      <c r="EV9">
        <v>2</v>
      </c>
      <c r="EW9" t="s">
        <v>412</v>
      </c>
      <c r="EX9" t="s">
        <v>413</v>
      </c>
      <c r="EY9">
        <v>3</v>
      </c>
      <c r="EZ9" t="s">
        <v>414</v>
      </c>
      <c r="FA9" t="s">
        <v>20</v>
      </c>
      <c r="FB9">
        <v>4</v>
      </c>
      <c r="FC9" t="s">
        <v>415</v>
      </c>
      <c r="FD9" t="s">
        <v>416</v>
      </c>
      <c r="FE9" t="s">
        <v>173</v>
      </c>
      <c r="FF9">
        <v>1</v>
      </c>
      <c r="FG9" t="s">
        <v>417</v>
      </c>
      <c r="FH9" t="s">
        <v>418</v>
      </c>
      <c r="FI9">
        <v>2</v>
      </c>
      <c r="FJ9" t="s">
        <v>419</v>
      </c>
      <c r="FK9" t="s">
        <v>420</v>
      </c>
      <c r="FL9">
        <v>3</v>
      </c>
      <c r="FM9" t="s">
        <v>421</v>
      </c>
      <c r="FN9" t="s">
        <v>20</v>
      </c>
      <c r="FO9">
        <v>4</v>
      </c>
      <c r="FP9" t="s">
        <v>422</v>
      </c>
      <c r="FQ9" t="s">
        <v>203</v>
      </c>
      <c r="FR9" t="s">
        <v>174</v>
      </c>
      <c r="FS9">
        <v>1</v>
      </c>
      <c r="FT9" t="s">
        <v>423</v>
      </c>
      <c r="FU9" t="s">
        <v>424</v>
      </c>
      <c r="FV9">
        <v>2</v>
      </c>
      <c r="FW9" t="s">
        <v>425</v>
      </c>
      <c r="FX9" t="s">
        <v>426</v>
      </c>
      <c r="FY9">
        <v>3</v>
      </c>
      <c r="FZ9" t="s">
        <v>371</v>
      </c>
      <c r="GA9" t="s">
        <v>20</v>
      </c>
      <c r="GB9">
        <v>4</v>
      </c>
      <c r="GC9" t="s">
        <v>311</v>
      </c>
      <c r="GD9" t="s">
        <v>427</v>
      </c>
      <c r="GE9" t="s">
        <v>428</v>
      </c>
      <c r="GF9">
        <v>1</v>
      </c>
      <c r="GG9" t="s">
        <v>429</v>
      </c>
      <c r="GQ9" t="s">
        <v>62</v>
      </c>
      <c r="GR9" t="s">
        <v>176</v>
      </c>
      <c r="GS9">
        <v>1</v>
      </c>
      <c r="GT9" t="s">
        <v>430</v>
      </c>
      <c r="GU9" t="s">
        <v>431</v>
      </c>
      <c r="GV9">
        <v>2</v>
      </c>
      <c r="GW9" t="s">
        <v>432</v>
      </c>
      <c r="GX9" t="s">
        <v>433</v>
      </c>
      <c r="GY9">
        <v>3</v>
      </c>
      <c r="GZ9" t="s">
        <v>434</v>
      </c>
      <c r="HA9" t="s">
        <v>435</v>
      </c>
      <c r="HB9">
        <v>4</v>
      </c>
      <c r="HC9" t="s">
        <v>330</v>
      </c>
      <c r="HD9" t="s">
        <v>62</v>
      </c>
      <c r="HE9" t="s">
        <v>177</v>
      </c>
      <c r="HF9">
        <v>1</v>
      </c>
      <c r="HG9" t="s">
        <v>436</v>
      </c>
      <c r="HH9" t="s">
        <v>437</v>
      </c>
      <c r="HI9">
        <v>2</v>
      </c>
      <c r="HJ9" t="s">
        <v>438</v>
      </c>
      <c r="HK9" t="s">
        <v>439</v>
      </c>
      <c r="HL9">
        <v>3</v>
      </c>
      <c r="HM9" t="s">
        <v>343</v>
      </c>
      <c r="HN9" t="s">
        <v>300</v>
      </c>
      <c r="HO9">
        <v>4</v>
      </c>
      <c r="HP9" t="s">
        <v>343</v>
      </c>
      <c r="HQ9" t="s">
        <v>62</v>
      </c>
      <c r="HR9" t="s">
        <v>338</v>
      </c>
      <c r="HS9">
        <v>1</v>
      </c>
      <c r="HT9" t="s">
        <v>440</v>
      </c>
      <c r="HU9" t="s">
        <v>441</v>
      </c>
      <c r="HV9">
        <v>2</v>
      </c>
      <c r="HW9" t="s">
        <v>442</v>
      </c>
      <c r="HX9" t="s">
        <v>443</v>
      </c>
      <c r="HY9">
        <v>3</v>
      </c>
      <c r="HZ9" t="s">
        <v>312</v>
      </c>
      <c r="IA9" t="s">
        <v>20</v>
      </c>
      <c r="IB9">
        <v>4</v>
      </c>
      <c r="IC9" t="s">
        <v>319</v>
      </c>
      <c r="ID9" t="s">
        <v>444</v>
      </c>
    </row>
    <row r="10" spans="1:209" ht="15">
      <c r="A10" t="s">
        <v>17</v>
      </c>
      <c r="B10" t="s">
        <v>18</v>
      </c>
      <c r="C10" t="s">
        <v>10</v>
      </c>
      <c r="D10" t="s">
        <v>19</v>
      </c>
      <c r="E10" t="s">
        <v>67</v>
      </c>
      <c r="F10">
        <v>1</v>
      </c>
      <c r="G10" t="s">
        <v>543</v>
      </c>
      <c r="H10" t="s">
        <v>544</v>
      </c>
      <c r="I10">
        <v>2</v>
      </c>
      <c r="J10" t="s">
        <v>545</v>
      </c>
      <c r="K10" t="s">
        <v>546</v>
      </c>
      <c r="L10">
        <v>3</v>
      </c>
      <c r="M10" t="s">
        <v>456</v>
      </c>
      <c r="N10" t="s">
        <v>20</v>
      </c>
      <c r="O10">
        <v>4</v>
      </c>
      <c r="P10" t="s">
        <v>547</v>
      </c>
      <c r="Q10" t="s">
        <v>530</v>
      </c>
      <c r="R10" t="s">
        <v>68</v>
      </c>
      <c r="S10">
        <v>1</v>
      </c>
      <c r="T10" t="s">
        <v>548</v>
      </c>
      <c r="U10" t="s">
        <v>549</v>
      </c>
      <c r="V10">
        <v>2</v>
      </c>
      <c r="W10" t="s">
        <v>550</v>
      </c>
      <c r="X10" t="s">
        <v>551</v>
      </c>
      <c r="Y10">
        <v>3</v>
      </c>
      <c r="Z10" t="s">
        <v>319</v>
      </c>
      <c r="AA10" t="s">
        <v>552</v>
      </c>
      <c r="AB10">
        <v>4</v>
      </c>
      <c r="AC10" t="s">
        <v>553</v>
      </c>
      <c r="AD10" t="s">
        <v>20</v>
      </c>
      <c r="AE10" t="s">
        <v>69</v>
      </c>
      <c r="AF10">
        <v>1</v>
      </c>
      <c r="AG10" t="s">
        <v>554</v>
      </c>
      <c r="AH10" t="s">
        <v>555</v>
      </c>
      <c r="AI10">
        <v>2</v>
      </c>
      <c r="AJ10" t="s">
        <v>556</v>
      </c>
      <c r="AK10" t="s">
        <v>321</v>
      </c>
      <c r="AL10">
        <v>3</v>
      </c>
      <c r="AM10" t="s">
        <v>557</v>
      </c>
      <c r="AN10" t="s">
        <v>20</v>
      </c>
      <c r="AO10">
        <v>4</v>
      </c>
      <c r="AP10" t="s">
        <v>558</v>
      </c>
      <c r="AQ10" t="s">
        <v>325</v>
      </c>
      <c r="AR10" t="s">
        <v>63</v>
      </c>
      <c r="AS10">
        <v>1</v>
      </c>
      <c r="AT10" t="s">
        <v>559</v>
      </c>
      <c r="AU10" t="s">
        <v>560</v>
      </c>
      <c r="AV10">
        <v>2</v>
      </c>
      <c r="AW10" t="s">
        <v>561</v>
      </c>
      <c r="AX10" t="s">
        <v>562</v>
      </c>
      <c r="AY10">
        <v>3</v>
      </c>
      <c r="AZ10" t="s">
        <v>318</v>
      </c>
      <c r="BA10" t="s">
        <v>563</v>
      </c>
      <c r="BB10">
        <v>4</v>
      </c>
      <c r="BC10" t="s">
        <v>328</v>
      </c>
      <c r="BD10" t="s">
        <v>62</v>
      </c>
      <c r="BE10" t="s">
        <v>59</v>
      </c>
      <c r="BF10">
        <v>1</v>
      </c>
      <c r="BG10" t="s">
        <v>564</v>
      </c>
      <c r="BH10" t="s">
        <v>565</v>
      </c>
      <c r="BI10">
        <v>2</v>
      </c>
      <c r="BJ10" t="s">
        <v>566</v>
      </c>
      <c r="BK10" t="s">
        <v>567</v>
      </c>
      <c r="BL10">
        <v>3</v>
      </c>
      <c r="BM10" t="s">
        <v>547</v>
      </c>
      <c r="BN10" t="s">
        <v>20</v>
      </c>
      <c r="BO10">
        <v>4</v>
      </c>
      <c r="BP10" t="s">
        <v>568</v>
      </c>
      <c r="BQ10" t="s">
        <v>569</v>
      </c>
      <c r="BR10" t="s">
        <v>64</v>
      </c>
      <c r="BS10">
        <v>1</v>
      </c>
      <c r="BT10" t="s">
        <v>570</v>
      </c>
      <c r="BU10" t="s">
        <v>571</v>
      </c>
      <c r="BV10">
        <v>2</v>
      </c>
      <c r="BW10" t="s">
        <v>572</v>
      </c>
      <c r="BX10" t="s">
        <v>242</v>
      </c>
      <c r="BY10">
        <v>3</v>
      </c>
      <c r="BZ10" t="s">
        <v>573</v>
      </c>
      <c r="CA10" t="s">
        <v>20</v>
      </c>
      <c r="CB10">
        <v>4</v>
      </c>
      <c r="CC10" t="s">
        <v>574</v>
      </c>
      <c r="CD10" t="s">
        <v>575</v>
      </c>
      <c r="CE10" t="s">
        <v>70</v>
      </c>
      <c r="CF10">
        <v>1</v>
      </c>
      <c r="CG10" t="s">
        <v>576</v>
      </c>
      <c r="CH10" t="s">
        <v>441</v>
      </c>
      <c r="CI10">
        <v>2</v>
      </c>
      <c r="CJ10" t="s">
        <v>577</v>
      </c>
      <c r="CK10" t="s">
        <v>578</v>
      </c>
      <c r="CL10">
        <v>3</v>
      </c>
      <c r="CM10" t="s">
        <v>579</v>
      </c>
      <c r="CN10" t="s">
        <v>580</v>
      </c>
      <c r="CO10">
        <v>4</v>
      </c>
      <c r="CP10" t="s">
        <v>581</v>
      </c>
      <c r="CQ10" t="s">
        <v>62</v>
      </c>
      <c r="CR10" t="s">
        <v>172</v>
      </c>
      <c r="CS10">
        <v>1</v>
      </c>
      <c r="CT10" t="s">
        <v>582</v>
      </c>
      <c r="CU10" t="s">
        <v>583</v>
      </c>
      <c r="CV10">
        <v>2</v>
      </c>
      <c r="CW10" t="s">
        <v>584</v>
      </c>
      <c r="CX10" t="s">
        <v>585</v>
      </c>
      <c r="CY10">
        <v>3</v>
      </c>
      <c r="CZ10" t="s">
        <v>586</v>
      </c>
      <c r="DA10" t="s">
        <v>587</v>
      </c>
      <c r="DB10">
        <v>4</v>
      </c>
      <c r="DC10" t="s">
        <v>588</v>
      </c>
      <c r="DD10" t="s">
        <v>62</v>
      </c>
      <c r="DE10" t="s">
        <v>71</v>
      </c>
      <c r="DF10">
        <v>1</v>
      </c>
      <c r="DG10" t="s">
        <v>589</v>
      </c>
      <c r="DH10" t="s">
        <v>590</v>
      </c>
      <c r="DI10">
        <v>2</v>
      </c>
      <c r="DJ10" t="s">
        <v>591</v>
      </c>
      <c r="DK10" t="s">
        <v>302</v>
      </c>
      <c r="DL10">
        <v>3</v>
      </c>
      <c r="DM10" t="s">
        <v>592</v>
      </c>
      <c r="DN10" t="s">
        <v>593</v>
      </c>
      <c r="DO10">
        <v>4</v>
      </c>
      <c r="DP10" t="s">
        <v>384</v>
      </c>
      <c r="DQ10" t="s">
        <v>62</v>
      </c>
      <c r="DR10" t="s">
        <v>72</v>
      </c>
      <c r="DS10">
        <v>1</v>
      </c>
      <c r="DT10" t="s">
        <v>594</v>
      </c>
      <c r="DU10" t="s">
        <v>595</v>
      </c>
      <c r="DV10">
        <v>2</v>
      </c>
      <c r="DW10" t="s">
        <v>596</v>
      </c>
      <c r="DX10" t="s">
        <v>381</v>
      </c>
      <c r="DY10">
        <v>3</v>
      </c>
      <c r="DZ10" t="s">
        <v>597</v>
      </c>
      <c r="EA10" t="s">
        <v>317</v>
      </c>
      <c r="EB10">
        <v>4</v>
      </c>
      <c r="EC10" t="s">
        <v>598</v>
      </c>
      <c r="ED10" t="s">
        <v>62</v>
      </c>
      <c r="EE10" t="s">
        <v>65</v>
      </c>
      <c r="EF10">
        <v>1</v>
      </c>
      <c r="EG10" t="s">
        <v>599</v>
      </c>
      <c r="EH10" t="s">
        <v>600</v>
      </c>
      <c r="EI10">
        <v>2</v>
      </c>
      <c r="EJ10" t="s">
        <v>601</v>
      </c>
      <c r="EK10" t="s">
        <v>602</v>
      </c>
      <c r="EL10">
        <v>3</v>
      </c>
      <c r="EM10" t="s">
        <v>603</v>
      </c>
      <c r="EN10" t="s">
        <v>20</v>
      </c>
      <c r="EO10">
        <v>4</v>
      </c>
      <c r="EP10" t="s">
        <v>604</v>
      </c>
      <c r="EQ10" t="s">
        <v>605</v>
      </c>
      <c r="ER10" t="s">
        <v>66</v>
      </c>
      <c r="ES10">
        <v>1</v>
      </c>
      <c r="ET10" t="s">
        <v>606</v>
      </c>
      <c r="EU10" t="s">
        <v>607</v>
      </c>
      <c r="EV10">
        <v>2</v>
      </c>
      <c r="EW10" t="s">
        <v>326</v>
      </c>
      <c r="EX10" t="s">
        <v>608</v>
      </c>
      <c r="EY10">
        <v>3</v>
      </c>
      <c r="EZ10" t="s">
        <v>609</v>
      </c>
      <c r="FA10" t="s">
        <v>200</v>
      </c>
      <c r="FB10">
        <v>4</v>
      </c>
      <c r="FC10" t="s">
        <v>610</v>
      </c>
      <c r="FD10" t="s">
        <v>62</v>
      </c>
      <c r="FE10" t="s">
        <v>173</v>
      </c>
      <c r="FF10">
        <v>1</v>
      </c>
      <c r="FG10" t="s">
        <v>611</v>
      </c>
      <c r="FH10" t="s">
        <v>612</v>
      </c>
      <c r="FI10">
        <v>2</v>
      </c>
      <c r="FJ10" t="s">
        <v>613</v>
      </c>
      <c r="FK10" t="s">
        <v>614</v>
      </c>
      <c r="FL10">
        <v>3</v>
      </c>
      <c r="FM10" t="s">
        <v>615</v>
      </c>
      <c r="FN10" t="s">
        <v>20</v>
      </c>
      <c r="FO10">
        <v>4</v>
      </c>
      <c r="FP10" t="s">
        <v>616</v>
      </c>
      <c r="FQ10" t="s">
        <v>403</v>
      </c>
      <c r="FR10" t="s">
        <v>174</v>
      </c>
      <c r="FS10">
        <v>1</v>
      </c>
      <c r="FT10" t="s">
        <v>617</v>
      </c>
      <c r="FU10" t="s">
        <v>618</v>
      </c>
      <c r="FV10">
        <v>2</v>
      </c>
      <c r="FW10" t="s">
        <v>619</v>
      </c>
      <c r="FX10" t="s">
        <v>406</v>
      </c>
      <c r="FY10">
        <v>3</v>
      </c>
      <c r="FZ10" t="s">
        <v>620</v>
      </c>
      <c r="GA10" t="s">
        <v>200</v>
      </c>
      <c r="GB10">
        <v>4</v>
      </c>
      <c r="GC10" t="s">
        <v>621</v>
      </c>
      <c r="GD10" t="s">
        <v>62</v>
      </c>
      <c r="GE10" t="s">
        <v>175</v>
      </c>
      <c r="GF10">
        <v>1</v>
      </c>
      <c r="GG10" t="s">
        <v>622</v>
      </c>
      <c r="GH10" t="s">
        <v>623</v>
      </c>
      <c r="GI10">
        <v>2</v>
      </c>
      <c r="GJ10" t="s">
        <v>308</v>
      </c>
      <c r="GK10" t="s">
        <v>624</v>
      </c>
      <c r="GL10">
        <v>3</v>
      </c>
      <c r="GM10" t="s">
        <v>625</v>
      </c>
      <c r="GN10" t="s">
        <v>626</v>
      </c>
      <c r="GO10">
        <v>4</v>
      </c>
      <c r="GP10" t="s">
        <v>627</v>
      </c>
      <c r="GQ10" t="s">
        <v>62</v>
      </c>
      <c r="GR10" t="s">
        <v>176</v>
      </c>
      <c r="GS10">
        <v>1</v>
      </c>
      <c r="GT10" t="s">
        <v>628</v>
      </c>
      <c r="GU10" t="s">
        <v>629</v>
      </c>
      <c r="GV10">
        <v>2</v>
      </c>
      <c r="GW10" t="s">
        <v>630</v>
      </c>
      <c r="GX10" t="s">
        <v>631</v>
      </c>
      <c r="GY10">
        <v>3</v>
      </c>
      <c r="GZ10" t="s">
        <v>632</v>
      </c>
      <c r="HA10" t="s">
        <v>201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Punik</dc:creator>
  <cp:keywords/>
  <dc:description/>
  <cp:lastModifiedBy>Pulkrábek Štěpán</cp:lastModifiedBy>
  <cp:lastPrinted>2017-05-13T21:06:01Z</cp:lastPrinted>
  <dcterms:created xsi:type="dcterms:W3CDTF">2010-03-30T19:49:22Z</dcterms:created>
  <dcterms:modified xsi:type="dcterms:W3CDTF">2017-05-13T21:47:55Z</dcterms:modified>
  <cp:category/>
  <cp:version/>
  <cp:contentType/>
  <cp:contentStatus/>
</cp:coreProperties>
</file>